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345" tabRatio="774"/>
  </bookViews>
  <sheets>
    <sheet name="추첨결과" sheetId="17" r:id="rId1"/>
    <sheet name="양말인형공예" sheetId="5" r:id="rId2"/>
    <sheet name="정리수납&amp;DIY만들기" sheetId="6" r:id="rId3"/>
    <sheet name="천연비누만들기" sheetId="7" r:id="rId4"/>
    <sheet name="방과후간식" sheetId="9" r:id="rId5"/>
    <sheet name="POP예쁜손글씨" sheetId="10" r:id="rId6"/>
    <sheet name="제과제빵취미(주간)" sheetId="11" r:id="rId7"/>
    <sheet name="제과제빵취미(야간)" sheetId="12" r:id="rId8"/>
    <sheet name="양재교실(주간)" sheetId="13" r:id="rId9"/>
    <sheet name="양재교실(야간)" sheetId="14" r:id="rId10"/>
    <sheet name="통기타초급(야간)" sheetId="15" r:id="rId11"/>
    <sheet name="우쿨렐레" sheetId="16" r:id="rId12"/>
  </sheets>
  <calcPr calcId="145621"/>
</workbook>
</file>

<file path=xl/calcChain.xml><?xml version="1.0" encoding="utf-8"?>
<calcChain xmlns="http://schemas.openxmlformats.org/spreadsheetml/2006/main">
  <c r="E4" i="17" l="1"/>
  <c r="D4" i="17" l="1"/>
  <c r="F16" i="17" l="1"/>
  <c r="F15" i="17"/>
  <c r="F14" i="17"/>
  <c r="F13" i="17"/>
  <c r="F12" i="17"/>
  <c r="F11" i="17"/>
  <c r="F10" i="17"/>
  <c r="F9" i="17"/>
  <c r="F8" i="17"/>
  <c r="F7" i="17"/>
  <c r="F6" i="17"/>
  <c r="F4" i="17" l="1"/>
</calcChain>
</file>

<file path=xl/sharedStrings.xml><?xml version="1.0" encoding="utf-8"?>
<sst xmlns="http://schemas.openxmlformats.org/spreadsheetml/2006/main" count="476" uniqueCount="267">
  <si>
    <t>순번</t>
  </si>
  <si>
    <t>과정명</t>
  </si>
  <si>
    <t>단위:명</t>
    <phoneticPr fontId="6" type="noConversion"/>
  </si>
  <si>
    <t>구분</t>
    <phoneticPr fontId="1" type="noConversion"/>
  </si>
  <si>
    <t>프로그램명</t>
    <phoneticPr fontId="6" type="noConversion"/>
  </si>
  <si>
    <t>운영시간</t>
    <phoneticPr fontId="6" type="noConversion"/>
  </si>
  <si>
    <t>정원</t>
    <phoneticPr fontId="1" type="noConversion"/>
  </si>
  <si>
    <t>접수율</t>
    <phoneticPr fontId="1" type="noConversion"/>
  </si>
  <si>
    <t>비고</t>
    <phoneticPr fontId="1" type="noConversion"/>
  </si>
  <si>
    <t>계</t>
    <phoneticPr fontId="6" type="noConversion"/>
  </si>
  <si>
    <t>취미</t>
    <phoneticPr fontId="1" type="noConversion"/>
  </si>
  <si>
    <t>양말인형공예</t>
    <phoneticPr fontId="1" type="noConversion"/>
  </si>
  <si>
    <t xml:space="preserve">  월/수 13:30~15:30</t>
    <phoneticPr fontId="6" type="noConversion"/>
  </si>
  <si>
    <t>정리수납&amp;DIY만들기</t>
    <phoneticPr fontId="1" type="noConversion"/>
  </si>
  <si>
    <t xml:space="preserve">  화     10:00~12:00</t>
    <phoneticPr fontId="6" type="noConversion"/>
  </si>
  <si>
    <t>천연비누만들기</t>
    <phoneticPr fontId="1" type="noConversion"/>
  </si>
  <si>
    <t xml:space="preserve">  월/수 10:00~12:00</t>
    <phoneticPr fontId="6" type="noConversion"/>
  </si>
  <si>
    <t>방과 후 간식</t>
    <phoneticPr fontId="1" type="noConversion"/>
  </si>
  <si>
    <t xml:space="preserve">  월/목 13:30~15:30</t>
    <phoneticPr fontId="1" type="noConversion"/>
  </si>
  <si>
    <t>POP예쁜손글씨</t>
    <phoneticPr fontId="1" type="noConversion"/>
  </si>
  <si>
    <t xml:space="preserve">  화/목 13:30~15:30</t>
    <phoneticPr fontId="1" type="noConversion"/>
  </si>
  <si>
    <t>제과제빵취미(주)</t>
    <phoneticPr fontId="1" type="noConversion"/>
  </si>
  <si>
    <t xml:space="preserve">  수     10:00~13:00</t>
    <phoneticPr fontId="6" type="noConversion"/>
  </si>
  <si>
    <t>제과제빵취미(야)</t>
    <phoneticPr fontId="1" type="noConversion"/>
  </si>
  <si>
    <t xml:space="preserve">  수     18:30~21:30</t>
    <phoneticPr fontId="6" type="noConversion"/>
  </si>
  <si>
    <t>양재교실(주)</t>
    <phoneticPr fontId="1" type="noConversion"/>
  </si>
  <si>
    <t xml:space="preserve">  화/목 10:00~12:00</t>
    <phoneticPr fontId="6" type="noConversion"/>
  </si>
  <si>
    <t>양재교실(야)</t>
    <phoneticPr fontId="1" type="noConversion"/>
  </si>
  <si>
    <t xml:space="preserve">  화/목 18:30~20:30</t>
    <phoneticPr fontId="6" type="noConversion"/>
  </si>
  <si>
    <t>통기타 초급(야)</t>
    <phoneticPr fontId="1" type="noConversion"/>
  </si>
  <si>
    <t xml:space="preserve">  화     19:00~21:00</t>
    <phoneticPr fontId="1" type="noConversion"/>
  </si>
  <si>
    <t>우쿨렐레</t>
    <phoneticPr fontId="1" type="noConversion"/>
  </si>
  <si>
    <t xml:space="preserve">  화/목 10:00~12:00</t>
    <phoneticPr fontId="6" type="noConversion"/>
  </si>
  <si>
    <t>천연 비누 만들기</t>
    <phoneticPr fontId="1" type="noConversion"/>
  </si>
  <si>
    <t>비추첨  정원 : 10명</t>
    <phoneticPr fontId="1" type="noConversion"/>
  </si>
  <si>
    <t>정리수납 &amp; DIY만들기</t>
    <phoneticPr fontId="1" type="noConversion"/>
  </si>
  <si>
    <t>양말인형공예</t>
    <phoneticPr fontId="1" type="noConversion"/>
  </si>
  <si>
    <t>11개강좌</t>
    <phoneticPr fontId="6" type="noConversion"/>
  </si>
  <si>
    <t>방과 후 간식</t>
    <phoneticPr fontId="1" type="noConversion"/>
  </si>
  <si>
    <t>비추첨  정원 : 16명</t>
    <phoneticPr fontId="1" type="noConversion"/>
  </si>
  <si>
    <t>비추첨  정원 : 15명</t>
    <phoneticPr fontId="1" type="noConversion"/>
  </si>
  <si>
    <t>제과제빵취미(주간)</t>
    <phoneticPr fontId="1" type="noConversion"/>
  </si>
  <si>
    <t>추첨  정원 : 16명</t>
    <phoneticPr fontId="1" type="noConversion"/>
  </si>
  <si>
    <t>제과제빵취미(야간)</t>
    <phoneticPr fontId="1" type="noConversion"/>
  </si>
  <si>
    <t>추첨  정원 : 16명</t>
    <phoneticPr fontId="1" type="noConversion"/>
  </si>
  <si>
    <t>양재교실(주간)</t>
    <phoneticPr fontId="1" type="noConversion"/>
  </si>
  <si>
    <t>추첨  정원 : 10명</t>
    <phoneticPr fontId="1" type="noConversion"/>
  </si>
  <si>
    <t>양재교실(야간)</t>
    <phoneticPr fontId="1" type="noConversion"/>
  </si>
  <si>
    <t>추첨  정원 : 10명</t>
    <phoneticPr fontId="1" type="noConversion"/>
  </si>
  <si>
    <t>우쿨렐레</t>
    <phoneticPr fontId="1" type="noConversion"/>
  </si>
  <si>
    <t>통기타 초급(야간)</t>
    <phoneticPr fontId="1" type="noConversion"/>
  </si>
  <si>
    <t>추첨번호</t>
  </si>
  <si>
    <t>추첨번호</t>
    <phoneticPr fontId="1" type="noConversion"/>
  </si>
  <si>
    <t>제과제빵취미(주간)</t>
    <phoneticPr fontId="1" type="noConversion"/>
  </si>
  <si>
    <t>대기번호</t>
  </si>
  <si>
    <t>성명</t>
  </si>
  <si>
    <t>제과제빵취미(야간)</t>
    <phoneticPr fontId="1" type="noConversion"/>
  </si>
  <si>
    <t>양재교실(주간)</t>
    <phoneticPr fontId="1" type="noConversion"/>
  </si>
  <si>
    <t>양재교실(야간)</t>
    <phoneticPr fontId="1" type="noConversion"/>
  </si>
  <si>
    <t>통기타 초급(야간)</t>
    <phoneticPr fontId="1" type="noConversion"/>
  </si>
  <si>
    <t>수강확정</t>
    <phoneticPr fontId="1" type="noConversion"/>
  </si>
  <si>
    <t>수강확정</t>
    <phoneticPr fontId="1" type="noConversion"/>
  </si>
  <si>
    <t>추첨번호</t>
    <phoneticPr fontId="1" type="noConversion"/>
  </si>
  <si>
    <t>우쿨렐레</t>
    <phoneticPr fontId="1" type="noConversion"/>
  </si>
  <si>
    <t>POP예쁜손글씨</t>
    <phoneticPr fontId="1" type="noConversion"/>
  </si>
  <si>
    <t>방과 후 간식</t>
    <phoneticPr fontId="1" type="noConversion"/>
  </si>
  <si>
    <t>천연 비누 만들기</t>
    <phoneticPr fontId="1" type="noConversion"/>
  </si>
  <si>
    <t>양말인형공예</t>
    <phoneticPr fontId="1" type="noConversion"/>
  </si>
  <si>
    <t>비추첨</t>
    <phoneticPr fontId="1" type="noConversion"/>
  </si>
  <si>
    <t>추첨</t>
    <phoneticPr fontId="1" type="noConversion"/>
  </si>
  <si>
    <t>접수인원</t>
    <phoneticPr fontId="1" type="noConversion"/>
  </si>
  <si>
    <t>수강확정</t>
    <phoneticPr fontId="1" type="noConversion"/>
  </si>
  <si>
    <t>수강확정</t>
    <phoneticPr fontId="1" type="noConversion"/>
  </si>
  <si>
    <t>수강확정</t>
    <phoneticPr fontId="1" type="noConversion"/>
  </si>
  <si>
    <r>
      <t>2021년 상반기 여성회관 교육 수강생 추첨결과</t>
    </r>
    <r>
      <rPr>
        <b/>
        <sz val="16"/>
        <color theme="1"/>
        <rFont val="맑은 고딕"/>
        <family val="3"/>
        <charset val="129"/>
        <scheme val="minor"/>
      </rPr>
      <t>(3. 9. 기준)</t>
    </r>
    <phoneticPr fontId="1" type="noConversion"/>
  </si>
  <si>
    <t>김○진</t>
    <phoneticPr fontId="1" type="noConversion"/>
  </si>
  <si>
    <t>휴대폰뒷번호</t>
    <phoneticPr fontId="1" type="noConversion"/>
  </si>
  <si>
    <t>김○숙</t>
    <phoneticPr fontId="1" type="noConversion"/>
  </si>
  <si>
    <t>김○경</t>
    <phoneticPr fontId="1" type="noConversion"/>
  </si>
  <si>
    <t>조○미</t>
    <phoneticPr fontId="1" type="noConversion"/>
  </si>
  <si>
    <t>김○연</t>
    <phoneticPr fontId="1" type="noConversion"/>
  </si>
  <si>
    <t>석○정</t>
    <phoneticPr fontId="1" type="noConversion"/>
  </si>
  <si>
    <t>박○숙</t>
    <phoneticPr fontId="1" type="noConversion"/>
  </si>
  <si>
    <t>서○순</t>
    <phoneticPr fontId="1" type="noConversion"/>
  </si>
  <si>
    <t>지○아</t>
    <phoneticPr fontId="1" type="noConversion"/>
  </si>
  <si>
    <t>전○순</t>
    <phoneticPr fontId="1" type="noConversion"/>
  </si>
  <si>
    <t>문○영</t>
    <phoneticPr fontId="1" type="noConversion"/>
  </si>
  <si>
    <t>김○원</t>
    <phoneticPr fontId="1" type="noConversion"/>
  </si>
  <si>
    <t>배○숙</t>
    <phoneticPr fontId="1" type="noConversion"/>
  </si>
  <si>
    <t>박○화</t>
    <phoneticPr fontId="1" type="noConversion"/>
  </si>
  <si>
    <t>정○경</t>
    <phoneticPr fontId="1" type="noConversion"/>
  </si>
  <si>
    <t>박○희</t>
    <phoneticPr fontId="1" type="noConversion"/>
  </si>
  <si>
    <t>최○주</t>
    <phoneticPr fontId="1" type="noConversion"/>
  </si>
  <si>
    <t>김○예</t>
    <phoneticPr fontId="1" type="noConversion"/>
  </si>
  <si>
    <t>이○현</t>
    <phoneticPr fontId="1" type="noConversion"/>
  </si>
  <si>
    <t>이○주</t>
    <phoneticPr fontId="1" type="noConversion"/>
  </si>
  <si>
    <t>0104</t>
    <phoneticPr fontId="1" type="noConversion"/>
  </si>
  <si>
    <t>0091</t>
    <phoneticPr fontId="1" type="noConversion"/>
  </si>
  <si>
    <t>0170</t>
    <phoneticPr fontId="1" type="noConversion"/>
  </si>
  <si>
    <t>휴대폰뒷번호</t>
    <phoneticPr fontId="1" type="noConversion"/>
  </si>
  <si>
    <t>휴대폰뒷번호</t>
    <phoneticPr fontId="1" type="noConversion"/>
  </si>
  <si>
    <t>0947</t>
    <phoneticPr fontId="1" type="noConversion"/>
  </si>
  <si>
    <t>김○숙</t>
    <phoneticPr fontId="1" type="noConversion"/>
  </si>
  <si>
    <t>조○영</t>
    <phoneticPr fontId="1" type="noConversion"/>
  </si>
  <si>
    <t>이○선</t>
    <phoneticPr fontId="1" type="noConversion"/>
  </si>
  <si>
    <t>신○경</t>
    <phoneticPr fontId="1" type="noConversion"/>
  </si>
  <si>
    <t>송○경</t>
    <phoneticPr fontId="1" type="noConversion"/>
  </si>
  <si>
    <t>고○숙</t>
    <phoneticPr fontId="1" type="noConversion"/>
  </si>
  <si>
    <t>최○봉</t>
    <phoneticPr fontId="1" type="noConversion"/>
  </si>
  <si>
    <t>신○정</t>
    <phoneticPr fontId="1" type="noConversion"/>
  </si>
  <si>
    <t>김○자</t>
    <phoneticPr fontId="1" type="noConversion"/>
  </si>
  <si>
    <t>최○혜</t>
    <phoneticPr fontId="1" type="noConversion"/>
  </si>
  <si>
    <t>황○희</t>
    <phoneticPr fontId="1" type="noConversion"/>
  </si>
  <si>
    <t>홍○선</t>
    <phoneticPr fontId="1" type="noConversion"/>
  </si>
  <si>
    <t>최○원</t>
    <phoneticPr fontId="1" type="noConversion"/>
  </si>
  <si>
    <t>류○선</t>
    <phoneticPr fontId="1" type="noConversion"/>
  </si>
  <si>
    <t>임○숙</t>
    <phoneticPr fontId="1" type="noConversion"/>
  </si>
  <si>
    <t>0526</t>
    <phoneticPr fontId="1" type="noConversion"/>
  </si>
  <si>
    <t>0575</t>
    <phoneticPr fontId="1" type="noConversion"/>
  </si>
  <si>
    <t>홍○희</t>
    <phoneticPr fontId="1" type="noConversion"/>
  </si>
  <si>
    <t>손○영</t>
    <phoneticPr fontId="1" type="noConversion"/>
  </si>
  <si>
    <t>김○정</t>
    <phoneticPr fontId="1" type="noConversion"/>
  </si>
  <si>
    <t>송○미</t>
    <phoneticPr fontId="1" type="noConversion"/>
  </si>
  <si>
    <t>0101</t>
    <phoneticPr fontId="1" type="noConversion"/>
  </si>
  <si>
    <t>이○원</t>
    <phoneticPr fontId="1" type="noConversion"/>
  </si>
  <si>
    <t>이○순</t>
    <phoneticPr fontId="1" type="noConversion"/>
  </si>
  <si>
    <t>정○령</t>
    <phoneticPr fontId="1" type="noConversion"/>
  </si>
  <si>
    <t>예○순</t>
    <phoneticPr fontId="1" type="noConversion"/>
  </si>
  <si>
    <t>황○숙</t>
    <phoneticPr fontId="1" type="noConversion"/>
  </si>
  <si>
    <t>박○아</t>
    <phoneticPr fontId="1" type="noConversion"/>
  </si>
  <si>
    <t>0784</t>
    <phoneticPr fontId="1" type="noConversion"/>
  </si>
  <si>
    <t>민○선</t>
    <phoneticPr fontId="1" type="noConversion"/>
  </si>
  <si>
    <t>신○숙</t>
    <phoneticPr fontId="1" type="noConversion"/>
  </si>
  <si>
    <t>휴대폰뒷번호</t>
    <phoneticPr fontId="1" type="noConversion"/>
  </si>
  <si>
    <t>문○경</t>
    <phoneticPr fontId="1" type="noConversion"/>
  </si>
  <si>
    <t>0110</t>
    <phoneticPr fontId="1" type="noConversion"/>
  </si>
  <si>
    <t>백○정</t>
    <phoneticPr fontId="1" type="noConversion"/>
  </si>
  <si>
    <t>이○임</t>
    <phoneticPr fontId="1" type="noConversion"/>
  </si>
  <si>
    <t>박○자</t>
    <phoneticPr fontId="1" type="noConversion"/>
  </si>
  <si>
    <t>성○림</t>
    <phoneticPr fontId="1" type="noConversion"/>
  </si>
  <si>
    <t>길○정</t>
    <phoneticPr fontId="1" type="noConversion"/>
  </si>
  <si>
    <t>김○○나</t>
    <phoneticPr fontId="1" type="noConversion"/>
  </si>
  <si>
    <t>박○혜</t>
    <phoneticPr fontId="1" type="noConversion"/>
  </si>
  <si>
    <t>임○환</t>
    <phoneticPr fontId="1" type="noConversion"/>
  </si>
  <si>
    <t>김○진</t>
    <phoneticPr fontId="1" type="noConversion"/>
  </si>
  <si>
    <t>차○희</t>
    <phoneticPr fontId="1" type="noConversion"/>
  </si>
  <si>
    <t>김○연</t>
    <phoneticPr fontId="1" type="noConversion"/>
  </si>
  <si>
    <t>0780</t>
    <phoneticPr fontId="1" type="noConversion"/>
  </si>
  <si>
    <t>김○숙</t>
    <phoneticPr fontId="1" type="noConversion"/>
  </si>
  <si>
    <t>유○아</t>
    <phoneticPr fontId="1" type="noConversion"/>
  </si>
  <si>
    <t>한○헌</t>
    <phoneticPr fontId="1" type="noConversion"/>
  </si>
  <si>
    <t>곽○미</t>
    <phoneticPr fontId="1" type="noConversion"/>
  </si>
  <si>
    <t>지○희</t>
    <phoneticPr fontId="1" type="noConversion"/>
  </si>
  <si>
    <t>윤○일</t>
    <phoneticPr fontId="1" type="noConversion"/>
  </si>
  <si>
    <t>권○미</t>
    <phoneticPr fontId="1" type="noConversion"/>
  </si>
  <si>
    <t>김○옥</t>
    <phoneticPr fontId="1" type="noConversion"/>
  </si>
  <si>
    <t>문○태</t>
    <phoneticPr fontId="1" type="noConversion"/>
  </si>
  <si>
    <t>박○덕</t>
    <phoneticPr fontId="1" type="noConversion"/>
  </si>
  <si>
    <t>김○혜</t>
    <phoneticPr fontId="1" type="noConversion"/>
  </si>
  <si>
    <t>이○영</t>
    <phoneticPr fontId="1" type="noConversion"/>
  </si>
  <si>
    <t>김○민</t>
    <phoneticPr fontId="1" type="noConversion"/>
  </si>
  <si>
    <t>홍○숙</t>
    <phoneticPr fontId="1" type="noConversion"/>
  </si>
  <si>
    <t>김○인</t>
    <phoneticPr fontId="1" type="noConversion"/>
  </si>
  <si>
    <t>가○숙</t>
    <phoneticPr fontId="1" type="noConversion"/>
  </si>
  <si>
    <t>박○례</t>
    <phoneticPr fontId="1" type="noConversion"/>
  </si>
  <si>
    <t>박○정</t>
    <phoneticPr fontId="1" type="noConversion"/>
  </si>
  <si>
    <t>양○원</t>
    <phoneticPr fontId="1" type="noConversion"/>
  </si>
  <si>
    <t>조○원</t>
    <phoneticPr fontId="1" type="noConversion"/>
  </si>
  <si>
    <t>강○현</t>
    <phoneticPr fontId="1" type="noConversion"/>
  </si>
  <si>
    <t>김○영</t>
    <phoneticPr fontId="1" type="noConversion"/>
  </si>
  <si>
    <t>이○지</t>
    <phoneticPr fontId="1" type="noConversion"/>
  </si>
  <si>
    <t>0390</t>
    <phoneticPr fontId="1" type="noConversion"/>
  </si>
  <si>
    <t>0506</t>
    <phoneticPr fontId="1" type="noConversion"/>
  </si>
  <si>
    <t>서○은</t>
    <phoneticPr fontId="1" type="noConversion"/>
  </si>
  <si>
    <t>김○인</t>
    <phoneticPr fontId="1" type="noConversion"/>
  </si>
  <si>
    <t>장○범</t>
    <phoneticPr fontId="1" type="noConversion"/>
  </si>
  <si>
    <t>강○주</t>
    <phoneticPr fontId="1" type="noConversion"/>
  </si>
  <si>
    <t>김○화</t>
    <phoneticPr fontId="1" type="noConversion"/>
  </si>
  <si>
    <t>신○영</t>
    <phoneticPr fontId="1" type="noConversion"/>
  </si>
  <si>
    <t>방○자</t>
    <phoneticPr fontId="1" type="noConversion"/>
  </si>
  <si>
    <t>최○정</t>
    <phoneticPr fontId="1" type="noConversion"/>
  </si>
  <si>
    <t>유○희</t>
    <phoneticPr fontId="1" type="noConversion"/>
  </si>
  <si>
    <t>이○은</t>
    <phoneticPr fontId="1" type="noConversion"/>
  </si>
  <si>
    <t>최○희</t>
    <phoneticPr fontId="1" type="noConversion"/>
  </si>
  <si>
    <t>김○현</t>
    <phoneticPr fontId="1" type="noConversion"/>
  </si>
  <si>
    <t>휴대폰뒷번호</t>
    <phoneticPr fontId="1" type="noConversion"/>
  </si>
  <si>
    <t>휴대폰뒷번호</t>
    <phoneticPr fontId="1" type="noConversion"/>
  </si>
  <si>
    <t>조○영</t>
    <phoneticPr fontId="1" type="noConversion"/>
  </si>
  <si>
    <t>권○례</t>
    <phoneticPr fontId="1" type="noConversion"/>
  </si>
  <si>
    <t>장○희</t>
    <phoneticPr fontId="1" type="noConversion"/>
  </si>
  <si>
    <t>심○옥</t>
    <phoneticPr fontId="1" type="noConversion"/>
  </si>
  <si>
    <t>남○경</t>
    <phoneticPr fontId="1" type="noConversion"/>
  </si>
  <si>
    <t>김○자</t>
    <phoneticPr fontId="1" type="noConversion"/>
  </si>
  <si>
    <t>최○순</t>
    <phoneticPr fontId="1" type="noConversion"/>
  </si>
  <si>
    <t>김○미</t>
    <phoneticPr fontId="1" type="noConversion"/>
  </si>
  <si>
    <t>0625</t>
    <phoneticPr fontId="1" type="noConversion"/>
  </si>
  <si>
    <t>고○원</t>
    <phoneticPr fontId="1" type="noConversion"/>
  </si>
  <si>
    <t>이○희</t>
    <phoneticPr fontId="1" type="noConversion"/>
  </si>
  <si>
    <t>유○숙</t>
    <phoneticPr fontId="1" type="noConversion"/>
  </si>
  <si>
    <t>박○영</t>
    <phoneticPr fontId="1" type="noConversion"/>
  </si>
  <si>
    <t>이○애</t>
    <phoneticPr fontId="1" type="noConversion"/>
  </si>
  <si>
    <t>김○순</t>
    <phoneticPr fontId="1" type="noConversion"/>
  </si>
  <si>
    <t>신○희</t>
    <phoneticPr fontId="1" type="noConversion"/>
  </si>
  <si>
    <t>홍○아</t>
    <phoneticPr fontId="1" type="noConversion"/>
  </si>
  <si>
    <t>배○혜</t>
    <phoneticPr fontId="1" type="noConversion"/>
  </si>
  <si>
    <t>이○우</t>
    <phoneticPr fontId="1" type="noConversion"/>
  </si>
  <si>
    <t>방○라</t>
    <phoneticPr fontId="1" type="noConversion"/>
  </si>
  <si>
    <t>채○희</t>
    <phoneticPr fontId="1" type="noConversion"/>
  </si>
  <si>
    <t>조○경</t>
    <phoneticPr fontId="1" type="noConversion"/>
  </si>
  <si>
    <t>임○실</t>
    <phoneticPr fontId="1" type="noConversion"/>
  </si>
  <si>
    <t>김○하</t>
    <phoneticPr fontId="1" type="noConversion"/>
  </si>
  <si>
    <t>이○화</t>
    <phoneticPr fontId="1" type="noConversion"/>
  </si>
  <si>
    <t>0429</t>
    <phoneticPr fontId="1" type="noConversion"/>
  </si>
  <si>
    <t>서○영</t>
    <phoneticPr fontId="1" type="noConversion"/>
  </si>
  <si>
    <t>박○미</t>
    <phoneticPr fontId="1" type="noConversion"/>
  </si>
  <si>
    <t>길○경</t>
    <phoneticPr fontId="1" type="noConversion"/>
  </si>
  <si>
    <t>김○애</t>
    <phoneticPr fontId="1" type="noConversion"/>
  </si>
  <si>
    <t>김○아</t>
    <phoneticPr fontId="1" type="noConversion"/>
  </si>
  <si>
    <t>안○숙</t>
    <phoneticPr fontId="1" type="noConversion"/>
  </si>
  <si>
    <t>한○희</t>
    <phoneticPr fontId="1" type="noConversion"/>
  </si>
  <si>
    <t>차○미</t>
    <phoneticPr fontId="1" type="noConversion"/>
  </si>
  <si>
    <t>정○순</t>
    <phoneticPr fontId="1" type="noConversion"/>
  </si>
  <si>
    <t>이○재</t>
    <phoneticPr fontId="1" type="noConversion"/>
  </si>
  <si>
    <t>하○이</t>
    <phoneticPr fontId="1" type="noConversion"/>
  </si>
  <si>
    <t>성명</t>
    <phoneticPr fontId="1" type="noConversion"/>
  </si>
  <si>
    <t>0702</t>
    <phoneticPr fontId="1" type="noConversion"/>
  </si>
  <si>
    <t>4927</t>
    <phoneticPr fontId="1" type="noConversion"/>
  </si>
  <si>
    <t>0620</t>
    <phoneticPr fontId="1" type="noConversion"/>
  </si>
  <si>
    <t>0852</t>
    <phoneticPr fontId="1" type="noConversion"/>
  </si>
  <si>
    <t>이○숙</t>
    <phoneticPr fontId="1" type="noConversion"/>
  </si>
  <si>
    <t>정○우</t>
    <phoneticPr fontId="1" type="noConversion"/>
  </si>
  <si>
    <t>정○자</t>
    <phoneticPr fontId="1" type="noConversion"/>
  </si>
  <si>
    <t>허○희</t>
    <phoneticPr fontId="1" type="noConversion"/>
  </si>
  <si>
    <t>차○현</t>
    <phoneticPr fontId="1" type="noConversion"/>
  </si>
  <si>
    <t>정○자</t>
    <phoneticPr fontId="1" type="noConversion"/>
  </si>
  <si>
    <t>장○희</t>
    <phoneticPr fontId="1" type="noConversion"/>
  </si>
  <si>
    <t>서○임</t>
    <phoneticPr fontId="1" type="noConversion"/>
  </si>
  <si>
    <t>신○선</t>
    <phoneticPr fontId="1" type="noConversion"/>
  </si>
  <si>
    <t>임○화</t>
    <phoneticPr fontId="1" type="noConversion"/>
  </si>
  <si>
    <t>신○철</t>
    <phoneticPr fontId="1" type="noConversion"/>
  </si>
  <si>
    <t>염○희</t>
    <phoneticPr fontId="1" type="noConversion"/>
  </si>
  <si>
    <t>하○성</t>
    <phoneticPr fontId="1" type="noConversion"/>
  </si>
  <si>
    <t>박○수</t>
    <phoneticPr fontId="1" type="noConversion"/>
  </si>
  <si>
    <t>윤○정</t>
    <phoneticPr fontId="1" type="noConversion"/>
  </si>
  <si>
    <t>박○순</t>
    <phoneticPr fontId="1" type="noConversion"/>
  </si>
  <si>
    <t>0472</t>
    <phoneticPr fontId="1" type="noConversion"/>
  </si>
  <si>
    <t>휴대폰뒷번호</t>
    <phoneticPr fontId="1" type="noConversion"/>
  </si>
  <si>
    <t>오○혜</t>
    <phoneticPr fontId="1" type="noConversion"/>
  </si>
  <si>
    <t>육○라</t>
    <phoneticPr fontId="1" type="noConversion"/>
  </si>
  <si>
    <t>김○화</t>
    <phoneticPr fontId="1" type="noConversion"/>
  </si>
  <si>
    <t>박○아</t>
    <phoneticPr fontId="1" type="noConversion"/>
  </si>
  <si>
    <t>이○숙</t>
    <phoneticPr fontId="1" type="noConversion"/>
  </si>
  <si>
    <t>손○한</t>
    <phoneticPr fontId="1" type="noConversion"/>
  </si>
  <si>
    <t>김○희</t>
    <phoneticPr fontId="1" type="noConversion"/>
  </si>
  <si>
    <t>0779</t>
    <phoneticPr fontId="1" type="noConversion"/>
  </si>
  <si>
    <t>0109</t>
    <phoneticPr fontId="1" type="noConversion"/>
  </si>
  <si>
    <t>0690</t>
    <phoneticPr fontId="1" type="noConversion"/>
  </si>
  <si>
    <t>김○남</t>
    <phoneticPr fontId="1" type="noConversion"/>
  </si>
  <si>
    <t>명○진</t>
    <phoneticPr fontId="1" type="noConversion"/>
  </si>
  <si>
    <t>최○은</t>
    <phoneticPr fontId="1" type="noConversion"/>
  </si>
  <si>
    <t>0304</t>
    <phoneticPr fontId="1" type="noConversion"/>
  </si>
  <si>
    <t>정리수납 &amp; DIY만들기</t>
    <phoneticPr fontId="1" type="noConversion"/>
  </si>
  <si>
    <t>순번</t>
    <phoneticPr fontId="1" type="noConversion"/>
  </si>
  <si>
    <t>이○선</t>
    <phoneticPr fontId="1" type="noConversion"/>
  </si>
  <si>
    <t>방과 후 간식</t>
    <phoneticPr fontId="1" type="noConversion"/>
  </si>
  <si>
    <t>천연 비누 만들기</t>
    <phoneticPr fontId="1" type="noConversion"/>
  </si>
  <si>
    <t>안○계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</si>
</sst>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27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29" applyNumberFormat="0" applyAlignment="0" applyProtection="0">
      <alignment vertical="center"/>
    </xf>
    <xf numFmtId="0" fontId="16" fillId="7" borderId="30" applyNumberFormat="0" applyAlignment="0" applyProtection="0">
      <alignment vertical="center"/>
    </xf>
    <xf numFmtId="0" fontId="17" fillId="7" borderId="29" applyNumberFormat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8" borderId="3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9" borderId="3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 applyAlignment="1">
      <alignment horizontal="right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left" vertical="center"/>
    </xf>
    <xf numFmtId="0" fontId="2" fillId="0" borderId="10" xfId="1" applyFill="1" applyBorder="1" applyAlignment="1">
      <alignment horizontal="center" vertical="center"/>
    </xf>
    <xf numFmtId="9" fontId="0" fillId="0" borderId="10" xfId="2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left" vertical="center"/>
    </xf>
    <xf numFmtId="0" fontId="2" fillId="0" borderId="13" xfId="1" applyFill="1" applyBorder="1" applyAlignment="1">
      <alignment horizontal="center" vertical="center"/>
    </xf>
    <xf numFmtId="9" fontId="0" fillId="0" borderId="13" xfId="2" applyFont="1" applyFill="1" applyBorder="1" applyAlignment="1">
      <alignment horizontal="center" vertical="center"/>
    </xf>
    <xf numFmtId="0" fontId="2" fillId="0" borderId="7" xfId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0" fontId="25" fillId="0" borderId="11" xfId="1" applyFont="1" applyFill="1" applyBorder="1" applyAlignment="1">
      <alignment horizontal="center" vertical="center"/>
    </xf>
    <xf numFmtId="0" fontId="25" fillId="0" borderId="14" xfId="1" applyFont="1" applyFill="1" applyBorder="1" applyAlignment="1">
      <alignment horizontal="center" vertical="center"/>
    </xf>
    <xf numFmtId="0" fontId="26" fillId="0" borderId="11" xfId="1" applyFont="1" applyFill="1" applyBorder="1" applyAlignment="1">
      <alignment horizontal="center" vertical="center"/>
    </xf>
    <xf numFmtId="0" fontId="27" fillId="0" borderId="11" xfId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29" fillId="0" borderId="0" xfId="0" applyFont="1">
      <alignment vertical="center"/>
    </xf>
    <xf numFmtId="0" fontId="30" fillId="35" borderId="43" xfId="0" applyFont="1" applyFill="1" applyBorder="1" applyAlignment="1">
      <alignment horizontal="center" vertical="center" wrapText="1"/>
    </xf>
    <xf numFmtId="0" fontId="30" fillId="35" borderId="44" xfId="0" applyFont="1" applyFill="1" applyBorder="1" applyAlignment="1">
      <alignment horizontal="center" vertical="center" wrapText="1"/>
    </xf>
    <xf numFmtId="0" fontId="30" fillId="35" borderId="45" xfId="0" applyFont="1" applyFill="1" applyBorder="1" applyAlignment="1">
      <alignment horizontal="center" vertical="center" wrapText="1"/>
    </xf>
    <xf numFmtId="0" fontId="31" fillId="35" borderId="40" xfId="0" applyFont="1" applyFill="1" applyBorder="1" applyAlignment="1">
      <alignment horizontal="center" vertical="center" wrapText="1"/>
    </xf>
    <xf numFmtId="0" fontId="31" fillId="35" borderId="41" xfId="0" applyFont="1" applyFill="1" applyBorder="1" applyAlignment="1">
      <alignment horizontal="center" vertical="center" wrapText="1"/>
    </xf>
    <xf numFmtId="0" fontId="31" fillId="35" borderId="42" xfId="0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horizontal="center" vertical="center" wrapText="1"/>
    </xf>
    <xf numFmtId="0" fontId="31" fillId="35" borderId="1" xfId="0" applyFont="1" applyFill="1" applyBorder="1" applyAlignment="1">
      <alignment horizontal="center" vertical="center" wrapText="1"/>
    </xf>
    <xf numFmtId="0" fontId="31" fillId="35" borderId="18" xfId="0" applyFont="1" applyFill="1" applyBorder="1" applyAlignment="1">
      <alignment horizontal="center" vertical="center" wrapText="1"/>
    </xf>
    <xf numFmtId="0" fontId="31" fillId="35" borderId="19" xfId="0" applyFont="1" applyFill="1" applyBorder="1" applyAlignment="1">
      <alignment horizontal="center" vertical="center" wrapText="1"/>
    </xf>
    <xf numFmtId="0" fontId="31" fillId="35" borderId="21" xfId="0" applyFont="1" applyFill="1" applyBorder="1" applyAlignment="1">
      <alignment horizontal="center" vertical="center" wrapText="1"/>
    </xf>
    <xf numFmtId="0" fontId="31" fillId="35" borderId="22" xfId="0" applyFont="1" applyFill="1" applyBorder="1" applyAlignment="1">
      <alignment horizontal="center" vertical="center" wrapText="1"/>
    </xf>
    <xf numFmtId="49" fontId="31" fillId="35" borderId="1" xfId="0" applyNumberFormat="1" applyFont="1" applyFill="1" applyBorder="1" applyAlignment="1">
      <alignment horizontal="center" vertical="center" wrapText="1"/>
    </xf>
    <xf numFmtId="0" fontId="31" fillId="35" borderId="39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49" fontId="31" fillId="35" borderId="1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>
      <alignment vertical="center"/>
    </xf>
    <xf numFmtId="0" fontId="31" fillId="0" borderId="0" xfId="0" applyFont="1">
      <alignment vertical="center"/>
    </xf>
    <xf numFmtId="0" fontId="31" fillId="34" borderId="23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0" fontId="31" fillId="35" borderId="9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49" fontId="31" fillId="35" borderId="10" xfId="0" applyNumberFormat="1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31" fillId="34" borderId="9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 wrapText="1"/>
    </xf>
    <xf numFmtId="0" fontId="29" fillId="0" borderId="38" xfId="0" applyFont="1" applyBorder="1" applyAlignment="1">
      <alignment vertical="center"/>
    </xf>
    <xf numFmtId="0" fontId="31" fillId="35" borderId="7" xfId="0" applyFont="1" applyFill="1" applyBorder="1" applyAlignment="1">
      <alignment horizontal="center" vertical="center" wrapText="1"/>
    </xf>
    <xf numFmtId="49" fontId="31" fillId="35" borderId="7" xfId="0" applyNumberFormat="1" applyFont="1" applyFill="1" applyBorder="1" applyAlignment="1">
      <alignment horizontal="center" vertical="center" wrapText="1"/>
    </xf>
    <xf numFmtId="0" fontId="31" fillId="35" borderId="5" xfId="0" applyFont="1" applyFill="1" applyBorder="1" applyAlignment="1">
      <alignment horizontal="center" vertical="center" wrapText="1"/>
    </xf>
    <xf numFmtId="0" fontId="31" fillId="35" borderId="8" xfId="0" applyFont="1" applyFill="1" applyBorder="1" applyAlignment="1">
      <alignment horizontal="center" vertical="center" wrapText="1"/>
    </xf>
    <xf numFmtId="0" fontId="30" fillId="35" borderId="2" xfId="0" applyFont="1" applyFill="1" applyBorder="1" applyAlignment="1">
      <alignment horizontal="center" vertical="center" wrapText="1"/>
    </xf>
    <xf numFmtId="0" fontId="30" fillId="35" borderId="3" xfId="0" applyFont="1" applyFill="1" applyBorder="1" applyAlignment="1">
      <alignment horizontal="center" vertical="center" wrapText="1"/>
    </xf>
    <xf numFmtId="0" fontId="30" fillId="35" borderId="4" xfId="0" applyFont="1" applyFill="1" applyBorder="1" applyAlignment="1">
      <alignment horizontal="center" vertical="center" wrapText="1"/>
    </xf>
    <xf numFmtId="0" fontId="31" fillId="35" borderId="16" xfId="0" applyFont="1" applyFill="1" applyBorder="1" applyAlignment="1">
      <alignment horizontal="center" vertical="center" wrapText="1"/>
    </xf>
    <xf numFmtId="0" fontId="31" fillId="35" borderId="20" xfId="0" applyFont="1" applyFill="1" applyBorder="1" applyAlignment="1">
      <alignment horizontal="center" vertical="center" wrapText="1"/>
    </xf>
    <xf numFmtId="0" fontId="28" fillId="0" borderId="0" xfId="0" applyNumberFormat="1" applyFont="1">
      <alignment vertical="center"/>
    </xf>
    <xf numFmtId="0" fontId="31" fillId="34" borderId="25" xfId="0" applyNumberFormat="1" applyFont="1" applyFill="1" applyBorder="1" applyAlignment="1">
      <alignment horizontal="center" vertical="center"/>
    </xf>
    <xf numFmtId="0" fontId="31" fillId="34" borderId="11" xfId="0" applyNumberFormat="1" applyFont="1" applyFill="1" applyBorder="1" applyAlignment="1">
      <alignment horizontal="center" vertical="center"/>
    </xf>
    <xf numFmtId="49" fontId="31" fillId="34" borderId="11" xfId="0" applyNumberFormat="1" applyFont="1" applyFill="1" applyBorder="1" applyAlignment="1">
      <alignment horizontal="center" vertical="center"/>
    </xf>
    <xf numFmtId="0" fontId="33" fillId="34" borderId="9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31" fillId="34" borderId="14" xfId="0" applyNumberFormat="1" applyFont="1" applyFill="1" applyBorder="1" applyAlignment="1">
      <alignment horizontal="center" vertical="center"/>
    </xf>
    <xf numFmtId="0" fontId="31" fillId="35" borderId="46" xfId="0" applyFont="1" applyFill="1" applyBorder="1" applyAlignment="1">
      <alignment horizontal="center" vertical="center" wrapText="1"/>
    </xf>
    <xf numFmtId="49" fontId="31" fillId="35" borderId="4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34" borderId="36" xfId="0" applyFont="1" applyFill="1" applyBorder="1" applyAlignment="1">
      <alignment horizontal="center" vertical="center"/>
    </xf>
    <xf numFmtId="0" fontId="31" fillId="34" borderId="35" xfId="0" applyFont="1" applyFill="1" applyBorder="1" applyAlignment="1">
      <alignment horizontal="center" vertical="center"/>
    </xf>
    <xf numFmtId="49" fontId="31" fillId="34" borderId="14" xfId="0" applyNumberFormat="1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9" fontId="7" fillId="0" borderId="7" xfId="2" applyFont="1" applyBorder="1" applyAlignment="1">
      <alignment horizontal="center" vertical="center"/>
    </xf>
    <xf numFmtId="9" fontId="7" fillId="0" borderId="10" xfId="2" applyFont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46">
    <cellStyle name="20% - 강조색1" xfId="21" builtinId="30" customBuiltin="1"/>
    <cellStyle name="20% - 강조색2" xfId="25" builtinId="34" customBuiltin="1"/>
    <cellStyle name="20% - 강조색3" xfId="29" builtinId="38" customBuiltin="1"/>
    <cellStyle name="20% - 강조색4" xfId="33" builtinId="42" customBuiltin="1"/>
    <cellStyle name="20% - 강조색5" xfId="37" builtinId="46" customBuiltin="1"/>
    <cellStyle name="20% - 강조색6" xfId="41" builtinId="50" customBuiltin="1"/>
    <cellStyle name="40% - 강조색1" xfId="22" builtinId="31" customBuiltin="1"/>
    <cellStyle name="40% - 강조색2" xfId="26" builtinId="35" customBuiltin="1"/>
    <cellStyle name="40% - 강조색3" xfId="30" builtinId="39" customBuiltin="1"/>
    <cellStyle name="40% - 강조색4" xfId="34" builtinId="43" customBuiltin="1"/>
    <cellStyle name="40% - 강조색5" xfId="38" builtinId="47" customBuiltin="1"/>
    <cellStyle name="40% - 강조색6" xfId="42" builtinId="51" customBuiltin="1"/>
    <cellStyle name="60% - 강조색1" xfId="23" builtinId="32" customBuiltin="1"/>
    <cellStyle name="60% - 강조색2" xfId="27" builtinId="36" customBuiltin="1"/>
    <cellStyle name="60% - 강조색3" xfId="31" builtinId="40" customBuiltin="1"/>
    <cellStyle name="60% - 강조색4" xfId="35" builtinId="44" customBuiltin="1"/>
    <cellStyle name="60% - 강조색5" xfId="39" builtinId="48" customBuiltin="1"/>
    <cellStyle name="60% - 강조색6" xfId="43" builtinId="52" customBuiltin="1"/>
    <cellStyle name="강조색1" xfId="20" builtinId="29" customBuiltin="1"/>
    <cellStyle name="강조색2" xfId="24" builtinId="33" customBuiltin="1"/>
    <cellStyle name="강조색3" xfId="28" builtinId="37" customBuiltin="1"/>
    <cellStyle name="강조색4" xfId="32" builtinId="41" customBuiltin="1"/>
    <cellStyle name="강조색5" xfId="36" builtinId="45" customBuiltin="1"/>
    <cellStyle name="강조색6" xfId="40" builtinId="49" customBuiltin="1"/>
    <cellStyle name="경고문" xfId="16" builtinId="11" customBuiltin="1"/>
    <cellStyle name="계산" xfId="13" builtinId="22" customBuiltin="1"/>
    <cellStyle name="나쁨" xfId="9" builtinId="27" customBuiltin="1"/>
    <cellStyle name="메모" xfId="17" builtinId="10" customBuiltin="1"/>
    <cellStyle name="백분율 2" xfId="2"/>
    <cellStyle name="보통" xfId="10" builtinId="28" customBuiltin="1"/>
    <cellStyle name="설명 텍스트" xfId="18" builtinId="53" customBuiltin="1"/>
    <cellStyle name="셀 확인" xfId="15" builtinId="23" customBuiltin="1"/>
    <cellStyle name="연결된 셀" xfId="14" builtinId="24" customBuiltin="1"/>
    <cellStyle name="요약" xfId="19" builtinId="25" customBuiltin="1"/>
    <cellStyle name="입력" xfId="11" builtinId="20" customBuiltin="1"/>
    <cellStyle name="제목" xfId="3" builtinId="15" customBuiltin="1"/>
    <cellStyle name="제목 1" xfId="4" builtinId="16" customBuiltin="1"/>
    <cellStyle name="제목 2" xfId="5" builtinId="17" customBuiltin="1"/>
    <cellStyle name="제목 3" xfId="6" builtinId="18" customBuiltin="1"/>
    <cellStyle name="제목 4" xfId="7" builtinId="19" customBuiltin="1"/>
    <cellStyle name="좋음" xfId="8" builtinId="26" customBuiltin="1"/>
    <cellStyle name="출력" xfId="12" builtinId="21" customBuiltin="1"/>
    <cellStyle name="표준" xfId="0" builtinId="0"/>
    <cellStyle name="표준 2" xfId="1"/>
    <cellStyle name="표준 2 2" xfId="45"/>
    <cellStyle name="표준 2 3" xfId="4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6"/>
  <sheetViews>
    <sheetView tabSelected="1" workbookViewId="0">
      <selection sqref="A1:G1"/>
    </sheetView>
  </sheetViews>
  <sheetFormatPr defaultRowHeight="16.5" x14ac:dyDescent="0.3"/>
  <cols>
    <col min="2" max="2" width="21.5" customWidth="1"/>
    <col min="3" max="3" width="20.875" customWidth="1"/>
    <col min="4" max="4" width="11.5" customWidth="1"/>
    <col min="5" max="5" width="11.875" customWidth="1"/>
    <col min="6" max="6" width="11.375" customWidth="1"/>
    <col min="7" max="7" width="10.375" customWidth="1"/>
  </cols>
  <sheetData>
    <row r="1" spans="1:8" ht="54.75" customHeight="1" x14ac:dyDescent="0.3">
      <c r="A1" s="88" t="s">
        <v>74</v>
      </c>
      <c r="B1" s="88"/>
      <c r="C1" s="88"/>
      <c r="D1" s="88"/>
      <c r="E1" s="88"/>
      <c r="F1" s="88"/>
      <c r="G1" s="88"/>
    </row>
    <row r="2" spans="1:8" ht="18" customHeight="1" thickBot="1" x14ac:dyDescent="0.35">
      <c r="A2" s="1"/>
      <c r="B2" s="2"/>
      <c r="C2" s="2"/>
      <c r="D2" s="2"/>
      <c r="E2" s="2"/>
      <c r="F2" s="2"/>
      <c r="G2" s="3" t="s">
        <v>2</v>
      </c>
    </row>
    <row r="3" spans="1:8" ht="39" customHeight="1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6" t="s">
        <v>70</v>
      </c>
      <c r="F3" s="5" t="s">
        <v>7</v>
      </c>
      <c r="G3" s="7" t="s">
        <v>8</v>
      </c>
    </row>
    <row r="4" spans="1:8" ht="23.25" customHeight="1" thickTop="1" x14ac:dyDescent="0.3">
      <c r="A4" s="89" t="s">
        <v>9</v>
      </c>
      <c r="B4" s="90" t="s">
        <v>37</v>
      </c>
      <c r="C4" s="90"/>
      <c r="D4" s="91">
        <f>SUM(D6:D16)</f>
        <v>133</v>
      </c>
      <c r="E4" s="97">
        <f>SUM(E6:E16)</f>
        <v>181</v>
      </c>
      <c r="F4" s="93">
        <f>AVERAGE(F6:F16)</f>
        <v>1.3916666666666666</v>
      </c>
      <c r="G4" s="95"/>
    </row>
    <row r="5" spans="1:8" ht="21.75" customHeight="1" x14ac:dyDescent="0.3">
      <c r="A5" s="86"/>
      <c r="B5" s="91"/>
      <c r="C5" s="91"/>
      <c r="D5" s="92"/>
      <c r="E5" s="91"/>
      <c r="F5" s="94"/>
      <c r="G5" s="96"/>
    </row>
    <row r="6" spans="1:8" ht="30" customHeight="1" x14ac:dyDescent="0.3">
      <c r="A6" s="85" t="s">
        <v>10</v>
      </c>
      <c r="B6" s="8" t="s">
        <v>11</v>
      </c>
      <c r="C6" s="8" t="s">
        <v>12</v>
      </c>
      <c r="D6" s="9">
        <v>10</v>
      </c>
      <c r="E6" s="14">
        <v>8</v>
      </c>
      <c r="F6" s="10">
        <f>E6/D6</f>
        <v>0.8</v>
      </c>
      <c r="G6" s="20" t="s">
        <v>68</v>
      </c>
      <c r="H6" s="15"/>
    </row>
    <row r="7" spans="1:8" ht="30" customHeight="1" x14ac:dyDescent="0.3">
      <c r="A7" s="86"/>
      <c r="B7" s="8" t="s">
        <v>13</v>
      </c>
      <c r="C7" s="8" t="s">
        <v>14</v>
      </c>
      <c r="D7" s="9">
        <v>10</v>
      </c>
      <c r="E7" s="9">
        <v>12</v>
      </c>
      <c r="F7" s="10">
        <f t="shared" ref="F7:F16" si="0">E7/D7</f>
        <v>1.2</v>
      </c>
      <c r="G7" s="21" t="s">
        <v>68</v>
      </c>
      <c r="H7" s="15"/>
    </row>
    <row r="8" spans="1:8" ht="30" customHeight="1" x14ac:dyDescent="0.3">
      <c r="A8" s="86"/>
      <c r="B8" s="8" t="s">
        <v>15</v>
      </c>
      <c r="C8" s="8" t="s">
        <v>16</v>
      </c>
      <c r="D8" s="9">
        <v>10</v>
      </c>
      <c r="E8" s="9">
        <v>8</v>
      </c>
      <c r="F8" s="10">
        <f t="shared" si="0"/>
        <v>0.8</v>
      </c>
      <c r="G8" s="21" t="s">
        <v>68</v>
      </c>
      <c r="H8" s="15"/>
    </row>
    <row r="9" spans="1:8" ht="30" customHeight="1" x14ac:dyDescent="0.3">
      <c r="A9" s="86"/>
      <c r="B9" s="8" t="s">
        <v>17</v>
      </c>
      <c r="C9" s="8" t="s">
        <v>18</v>
      </c>
      <c r="D9" s="9">
        <v>16</v>
      </c>
      <c r="E9" s="9">
        <v>12</v>
      </c>
      <c r="F9" s="10">
        <f t="shared" si="0"/>
        <v>0.75</v>
      </c>
      <c r="G9" s="21" t="s">
        <v>68</v>
      </c>
      <c r="H9" s="15"/>
    </row>
    <row r="10" spans="1:8" ht="30" customHeight="1" x14ac:dyDescent="0.3">
      <c r="A10" s="86"/>
      <c r="B10" s="8" t="s">
        <v>19</v>
      </c>
      <c r="C10" s="8" t="s">
        <v>20</v>
      </c>
      <c r="D10" s="9">
        <v>15</v>
      </c>
      <c r="E10" s="9">
        <v>14</v>
      </c>
      <c r="F10" s="10">
        <f t="shared" si="0"/>
        <v>0.93333333333333335</v>
      </c>
      <c r="G10" s="21" t="s">
        <v>68</v>
      </c>
      <c r="H10" s="15"/>
    </row>
    <row r="11" spans="1:8" ht="30" customHeight="1" x14ac:dyDescent="0.3">
      <c r="A11" s="86"/>
      <c r="B11" s="8" t="s">
        <v>21</v>
      </c>
      <c r="C11" s="8" t="s">
        <v>22</v>
      </c>
      <c r="D11" s="9">
        <v>16</v>
      </c>
      <c r="E11" s="9">
        <v>21</v>
      </c>
      <c r="F11" s="10">
        <f t="shared" si="0"/>
        <v>1.3125</v>
      </c>
      <c r="G11" s="17" t="s">
        <v>69</v>
      </c>
      <c r="H11" s="15"/>
    </row>
    <row r="12" spans="1:8" ht="30" customHeight="1" x14ac:dyDescent="0.3">
      <c r="A12" s="86"/>
      <c r="B12" s="8" t="s">
        <v>23</v>
      </c>
      <c r="C12" s="8" t="s">
        <v>24</v>
      </c>
      <c r="D12" s="9">
        <v>16</v>
      </c>
      <c r="E12" s="9">
        <v>29</v>
      </c>
      <c r="F12" s="10">
        <f t="shared" si="0"/>
        <v>1.8125</v>
      </c>
      <c r="G12" s="18" t="s">
        <v>69</v>
      </c>
      <c r="H12" s="15"/>
    </row>
    <row r="13" spans="1:8" ht="30" customHeight="1" x14ac:dyDescent="0.3">
      <c r="A13" s="86"/>
      <c r="B13" s="8" t="s">
        <v>25</v>
      </c>
      <c r="C13" s="8" t="s">
        <v>26</v>
      </c>
      <c r="D13" s="9">
        <v>10</v>
      </c>
      <c r="E13" s="9">
        <v>16</v>
      </c>
      <c r="F13" s="10">
        <f t="shared" si="0"/>
        <v>1.6</v>
      </c>
      <c r="G13" s="18" t="s">
        <v>69</v>
      </c>
      <c r="H13" s="15"/>
    </row>
    <row r="14" spans="1:8" ht="30" customHeight="1" x14ac:dyDescent="0.3">
      <c r="A14" s="86"/>
      <c r="B14" s="8" t="s">
        <v>27</v>
      </c>
      <c r="C14" s="8" t="s">
        <v>28</v>
      </c>
      <c r="D14" s="9">
        <v>10</v>
      </c>
      <c r="E14" s="9">
        <v>25</v>
      </c>
      <c r="F14" s="10">
        <f t="shared" si="0"/>
        <v>2.5</v>
      </c>
      <c r="G14" s="18" t="s">
        <v>69</v>
      </c>
      <c r="H14" s="15"/>
    </row>
    <row r="15" spans="1:8" ht="30" customHeight="1" x14ac:dyDescent="0.3">
      <c r="A15" s="86"/>
      <c r="B15" s="8" t="s">
        <v>29</v>
      </c>
      <c r="C15" s="8" t="s">
        <v>30</v>
      </c>
      <c r="D15" s="9">
        <v>10</v>
      </c>
      <c r="E15" s="9">
        <v>21</v>
      </c>
      <c r="F15" s="10">
        <f t="shared" si="0"/>
        <v>2.1</v>
      </c>
      <c r="G15" s="18" t="s">
        <v>69</v>
      </c>
      <c r="H15" s="15"/>
    </row>
    <row r="16" spans="1:8" ht="30" customHeight="1" thickBot="1" x14ac:dyDescent="0.35">
      <c r="A16" s="87"/>
      <c r="B16" s="11" t="s">
        <v>31</v>
      </c>
      <c r="C16" s="11" t="s">
        <v>32</v>
      </c>
      <c r="D16" s="12">
        <v>10</v>
      </c>
      <c r="E16" s="12">
        <v>15</v>
      </c>
      <c r="F16" s="13">
        <f t="shared" si="0"/>
        <v>1.5</v>
      </c>
      <c r="G16" s="19" t="s">
        <v>69</v>
      </c>
      <c r="H16" s="15"/>
    </row>
  </sheetData>
  <mergeCells count="9">
    <mergeCell ref="A6:A16"/>
    <mergeCell ref="A1:G1"/>
    <mergeCell ref="A4:A5"/>
    <mergeCell ref="B4:B5"/>
    <mergeCell ref="C4:C5"/>
    <mergeCell ref="D4:D5"/>
    <mergeCell ref="F4:F5"/>
    <mergeCell ref="G4:G5"/>
    <mergeCell ref="E4:E5"/>
  </mergeCells>
  <phoneticPr fontId="1" type="noConversion"/>
  <conditionalFormatting sqref="F6:F16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18"/>
  <sheetViews>
    <sheetView zoomScaleNormal="100" workbookViewId="0">
      <selection sqref="A1:E1"/>
    </sheetView>
  </sheetViews>
  <sheetFormatPr defaultRowHeight="16.5" x14ac:dyDescent="0.3"/>
  <cols>
    <col min="1" max="1" width="15" customWidth="1"/>
    <col min="2" max="2" width="16.375" customWidth="1"/>
    <col min="3" max="3" width="17.625" customWidth="1"/>
    <col min="4" max="4" width="26.375" customWidth="1"/>
    <col min="5" max="5" width="24.5" style="16" customWidth="1"/>
    <col min="6" max="6" width="15.75" customWidth="1"/>
    <col min="7" max="7" width="13.75" customWidth="1"/>
    <col min="8" max="8" width="14.375" customWidth="1"/>
    <col min="9" max="9" width="16.5" customWidth="1"/>
    <col min="10" max="10" width="24.875" style="22" customWidth="1"/>
  </cols>
  <sheetData>
    <row r="1" spans="1:10" ht="57" customHeight="1" x14ac:dyDescent="0.3">
      <c r="A1" s="98" t="s">
        <v>47</v>
      </c>
      <c r="B1" s="98"/>
      <c r="C1" s="98"/>
      <c r="D1" s="98"/>
      <c r="E1" s="98"/>
    </row>
    <row r="2" spans="1:10" s="23" customFormat="1" ht="24.75" customHeight="1" thickBot="1" x14ac:dyDescent="0.35">
      <c r="A2" s="23" t="s">
        <v>48</v>
      </c>
      <c r="E2" s="42"/>
      <c r="J2" s="71"/>
    </row>
    <row r="3" spans="1:10" s="46" customFormat="1" ht="36" customHeight="1" thickBot="1" x14ac:dyDescent="0.35">
      <c r="A3" s="24" t="s">
        <v>73</v>
      </c>
      <c r="B3" s="25" t="s">
        <v>52</v>
      </c>
      <c r="C3" s="25" t="s">
        <v>224</v>
      </c>
      <c r="D3" s="25" t="s">
        <v>100</v>
      </c>
      <c r="E3" s="26" t="s">
        <v>1</v>
      </c>
      <c r="G3" s="47" t="s">
        <v>54</v>
      </c>
      <c r="H3" s="48" t="s">
        <v>51</v>
      </c>
      <c r="I3" s="48" t="s">
        <v>55</v>
      </c>
      <c r="J3" s="72" t="s">
        <v>100</v>
      </c>
    </row>
    <row r="4" spans="1:10" s="46" customFormat="1" ht="36" customHeight="1" thickTop="1" x14ac:dyDescent="0.3">
      <c r="A4" s="27">
        <v>1</v>
      </c>
      <c r="B4" s="28">
        <v>2</v>
      </c>
      <c r="C4" s="28" t="s">
        <v>202</v>
      </c>
      <c r="D4" s="28">
        <v>7198</v>
      </c>
      <c r="E4" s="29" t="s">
        <v>58</v>
      </c>
      <c r="G4" s="54">
        <v>1</v>
      </c>
      <c r="H4" s="55">
        <v>3</v>
      </c>
      <c r="I4" s="55" t="s">
        <v>213</v>
      </c>
      <c r="J4" s="73" t="s">
        <v>212</v>
      </c>
    </row>
    <row r="5" spans="1:10" s="46" customFormat="1" ht="36" customHeight="1" x14ac:dyDescent="0.3">
      <c r="A5" s="30">
        <v>2</v>
      </c>
      <c r="B5" s="31">
        <v>21</v>
      </c>
      <c r="C5" s="69" t="s">
        <v>203</v>
      </c>
      <c r="D5" s="31">
        <v>7807</v>
      </c>
      <c r="E5" s="32" t="s">
        <v>58</v>
      </c>
      <c r="G5" s="54">
        <v>2</v>
      </c>
      <c r="H5" s="55">
        <v>11</v>
      </c>
      <c r="I5" s="55" t="s">
        <v>214</v>
      </c>
      <c r="J5" s="73">
        <v>1258</v>
      </c>
    </row>
    <row r="6" spans="1:10" s="46" customFormat="1" ht="36" customHeight="1" x14ac:dyDescent="0.3">
      <c r="A6" s="30">
        <v>3</v>
      </c>
      <c r="B6" s="31">
        <v>15</v>
      </c>
      <c r="C6" s="31" t="s">
        <v>204</v>
      </c>
      <c r="D6" s="31">
        <v>9825</v>
      </c>
      <c r="E6" s="32" t="s">
        <v>58</v>
      </c>
      <c r="G6" s="54">
        <v>3</v>
      </c>
      <c r="H6" s="55">
        <v>13</v>
      </c>
      <c r="I6" s="55" t="s">
        <v>215</v>
      </c>
      <c r="J6" s="73" t="s">
        <v>225</v>
      </c>
    </row>
    <row r="7" spans="1:10" s="46" customFormat="1" ht="36" customHeight="1" x14ac:dyDescent="0.3">
      <c r="A7" s="30">
        <v>4</v>
      </c>
      <c r="B7" s="31">
        <v>24</v>
      </c>
      <c r="C7" s="69" t="s">
        <v>205</v>
      </c>
      <c r="D7" s="31">
        <v>8835</v>
      </c>
      <c r="E7" s="32" t="s">
        <v>58</v>
      </c>
      <c r="G7" s="54">
        <v>4</v>
      </c>
      <c r="H7" s="55">
        <v>10</v>
      </c>
      <c r="I7" s="55" t="s">
        <v>216</v>
      </c>
      <c r="J7" s="73" t="s">
        <v>226</v>
      </c>
    </row>
    <row r="8" spans="1:10" s="46" customFormat="1" ht="36" customHeight="1" x14ac:dyDescent="0.3">
      <c r="A8" s="30">
        <v>5</v>
      </c>
      <c r="B8" s="31">
        <v>5</v>
      </c>
      <c r="C8" s="31" t="s">
        <v>206</v>
      </c>
      <c r="D8" s="31">
        <v>7597</v>
      </c>
      <c r="E8" s="32" t="s">
        <v>58</v>
      </c>
      <c r="G8" s="54">
        <v>5</v>
      </c>
      <c r="H8" s="55">
        <v>14</v>
      </c>
      <c r="I8" s="55" t="s">
        <v>217</v>
      </c>
      <c r="J8" s="73" t="s">
        <v>227</v>
      </c>
    </row>
    <row r="9" spans="1:10" s="46" customFormat="1" ht="36" customHeight="1" x14ac:dyDescent="0.3">
      <c r="A9" s="30">
        <v>6</v>
      </c>
      <c r="B9" s="31">
        <v>16</v>
      </c>
      <c r="C9" s="69" t="s">
        <v>207</v>
      </c>
      <c r="D9" s="31">
        <v>7729</v>
      </c>
      <c r="E9" s="32" t="s">
        <v>58</v>
      </c>
      <c r="G9" s="54">
        <v>6</v>
      </c>
      <c r="H9" s="55">
        <v>19</v>
      </c>
      <c r="I9" s="55" t="s">
        <v>174</v>
      </c>
      <c r="J9" s="73">
        <v>4458</v>
      </c>
    </row>
    <row r="10" spans="1:10" s="46" customFormat="1" ht="36" customHeight="1" x14ac:dyDescent="0.3">
      <c r="A10" s="30">
        <v>7</v>
      </c>
      <c r="B10" s="31">
        <v>8</v>
      </c>
      <c r="C10" s="31" t="s">
        <v>208</v>
      </c>
      <c r="D10" s="31">
        <v>3673</v>
      </c>
      <c r="E10" s="32" t="s">
        <v>58</v>
      </c>
      <c r="G10" s="54">
        <v>7</v>
      </c>
      <c r="H10" s="55">
        <v>22</v>
      </c>
      <c r="I10" s="55" t="s">
        <v>216</v>
      </c>
      <c r="J10" s="73">
        <v>4057</v>
      </c>
    </row>
    <row r="11" spans="1:10" s="46" customFormat="1" ht="36" customHeight="1" x14ac:dyDescent="0.3">
      <c r="A11" s="30">
        <v>8</v>
      </c>
      <c r="B11" s="31">
        <v>6</v>
      </c>
      <c r="C11" s="31" t="s">
        <v>209</v>
      </c>
      <c r="D11" s="31">
        <v>2401</v>
      </c>
      <c r="E11" s="32" t="s">
        <v>58</v>
      </c>
      <c r="G11" s="54">
        <v>8</v>
      </c>
      <c r="H11" s="55">
        <v>7</v>
      </c>
      <c r="I11" s="55" t="s">
        <v>102</v>
      </c>
      <c r="J11" s="73">
        <v>3673</v>
      </c>
    </row>
    <row r="12" spans="1:10" s="46" customFormat="1" ht="36" customHeight="1" x14ac:dyDescent="0.3">
      <c r="A12" s="30">
        <v>9</v>
      </c>
      <c r="B12" s="31">
        <v>18</v>
      </c>
      <c r="C12" s="69" t="s">
        <v>210</v>
      </c>
      <c r="D12" s="31">
        <v>1530</v>
      </c>
      <c r="E12" s="32" t="s">
        <v>58</v>
      </c>
      <c r="G12" s="54">
        <v>9</v>
      </c>
      <c r="H12" s="55">
        <v>23</v>
      </c>
      <c r="I12" s="55" t="s">
        <v>218</v>
      </c>
      <c r="J12" s="74" t="s">
        <v>228</v>
      </c>
    </row>
    <row r="13" spans="1:10" s="46" customFormat="1" ht="36" customHeight="1" thickBot="1" x14ac:dyDescent="0.35">
      <c r="A13" s="33">
        <v>10</v>
      </c>
      <c r="B13" s="34">
        <v>1</v>
      </c>
      <c r="C13" s="34" t="s">
        <v>211</v>
      </c>
      <c r="D13" s="34">
        <v>2206</v>
      </c>
      <c r="E13" s="35" t="s">
        <v>58</v>
      </c>
      <c r="G13" s="54">
        <v>10</v>
      </c>
      <c r="H13" s="55">
        <v>25</v>
      </c>
      <c r="I13" s="55" t="s">
        <v>219</v>
      </c>
      <c r="J13" s="73">
        <v>5423</v>
      </c>
    </row>
    <row r="14" spans="1:10" ht="35.25" customHeight="1" x14ac:dyDescent="0.3">
      <c r="G14" s="75">
        <v>11</v>
      </c>
      <c r="H14" s="76">
        <v>12</v>
      </c>
      <c r="I14" s="76" t="s">
        <v>220</v>
      </c>
      <c r="J14" s="73">
        <v>4692</v>
      </c>
    </row>
    <row r="15" spans="1:10" ht="35.25" customHeight="1" x14ac:dyDescent="0.3">
      <c r="G15" s="75">
        <v>12</v>
      </c>
      <c r="H15" s="76">
        <v>20</v>
      </c>
      <c r="I15" s="76" t="s">
        <v>221</v>
      </c>
      <c r="J15" s="73">
        <v>1490</v>
      </c>
    </row>
    <row r="16" spans="1:10" ht="35.25" customHeight="1" x14ac:dyDescent="0.3">
      <c r="G16" s="75">
        <v>13</v>
      </c>
      <c r="H16" s="76">
        <v>9</v>
      </c>
      <c r="I16" s="76" t="s">
        <v>219</v>
      </c>
      <c r="J16" s="73">
        <v>2905</v>
      </c>
    </row>
    <row r="17" spans="7:10" ht="35.25" customHeight="1" x14ac:dyDescent="0.3">
      <c r="G17" s="75">
        <v>14</v>
      </c>
      <c r="H17" s="76">
        <v>17</v>
      </c>
      <c r="I17" s="76" t="s">
        <v>222</v>
      </c>
      <c r="J17" s="73">
        <v>7602</v>
      </c>
    </row>
    <row r="18" spans="7:10" ht="35.25" customHeight="1" thickBot="1" x14ac:dyDescent="0.35">
      <c r="G18" s="57">
        <v>15</v>
      </c>
      <c r="H18" s="58">
        <v>4</v>
      </c>
      <c r="I18" s="58" t="s">
        <v>223</v>
      </c>
      <c r="J18" s="77">
        <v>1735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64" orientation="portrait" r:id="rId1"/>
  <ignoredErrors>
    <ignoredError sqref="J4 J6:J8 J1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14"/>
  <sheetViews>
    <sheetView zoomScaleNormal="100" workbookViewId="0">
      <selection sqref="A1:E1"/>
    </sheetView>
  </sheetViews>
  <sheetFormatPr defaultRowHeight="16.5" x14ac:dyDescent="0.3"/>
  <cols>
    <col min="1" max="1" width="15" style="16" customWidth="1"/>
    <col min="2" max="2" width="16.75" style="16" customWidth="1"/>
    <col min="3" max="3" width="17.25" style="16" customWidth="1"/>
    <col min="4" max="4" width="22.125" style="16" customWidth="1"/>
    <col min="5" max="5" width="26.375" style="16" customWidth="1"/>
    <col min="6" max="6" width="15.125" customWidth="1"/>
    <col min="7" max="7" width="15.625" customWidth="1"/>
    <col min="8" max="8" width="14.375" customWidth="1"/>
    <col min="9" max="9" width="16.375" customWidth="1"/>
    <col min="10" max="10" width="21.625" customWidth="1"/>
  </cols>
  <sheetData>
    <row r="1" spans="1:10" ht="59.25" customHeight="1" x14ac:dyDescent="0.3">
      <c r="A1" s="98" t="s">
        <v>50</v>
      </c>
      <c r="B1" s="98"/>
      <c r="C1" s="98"/>
      <c r="D1" s="98"/>
      <c r="E1" s="98"/>
    </row>
    <row r="2" spans="1:10" s="45" customFormat="1" ht="28.5" customHeight="1" thickBot="1" x14ac:dyDescent="0.35">
      <c r="A2" s="61" t="s">
        <v>48</v>
      </c>
      <c r="B2" s="61"/>
      <c r="C2" s="61"/>
      <c r="D2" s="61"/>
      <c r="E2" s="61"/>
    </row>
    <row r="3" spans="1:10" s="46" customFormat="1" ht="35.25" customHeight="1" thickBot="1" x14ac:dyDescent="0.35">
      <c r="A3" s="24" t="s">
        <v>60</v>
      </c>
      <c r="B3" s="25" t="s">
        <v>52</v>
      </c>
      <c r="C3" s="25" t="s">
        <v>224</v>
      </c>
      <c r="D3" s="25" t="s">
        <v>100</v>
      </c>
      <c r="E3" s="26" t="s">
        <v>1</v>
      </c>
      <c r="G3" s="47" t="s">
        <v>54</v>
      </c>
      <c r="H3" s="48" t="s">
        <v>51</v>
      </c>
      <c r="I3" s="48" t="s">
        <v>224</v>
      </c>
      <c r="J3" s="49" t="s">
        <v>100</v>
      </c>
    </row>
    <row r="4" spans="1:10" s="46" customFormat="1" ht="35.25" customHeight="1" thickTop="1" x14ac:dyDescent="0.3">
      <c r="A4" s="27">
        <v>1</v>
      </c>
      <c r="B4" s="28">
        <v>12</v>
      </c>
      <c r="C4" s="78" t="s">
        <v>104</v>
      </c>
      <c r="D4" s="28">
        <v>3025</v>
      </c>
      <c r="E4" s="29" t="s">
        <v>59</v>
      </c>
      <c r="G4" s="54">
        <v>1</v>
      </c>
      <c r="H4" s="55">
        <v>11</v>
      </c>
      <c r="I4" s="55" t="s">
        <v>236</v>
      </c>
      <c r="J4" s="56">
        <v>2019</v>
      </c>
    </row>
    <row r="5" spans="1:10" s="46" customFormat="1" ht="35.25" customHeight="1" x14ac:dyDescent="0.3">
      <c r="A5" s="30">
        <v>2</v>
      </c>
      <c r="B5" s="31">
        <v>15</v>
      </c>
      <c r="C5" s="69" t="s">
        <v>229</v>
      </c>
      <c r="D5" s="31">
        <v>4056</v>
      </c>
      <c r="E5" s="32" t="s">
        <v>59</v>
      </c>
      <c r="G5" s="54">
        <v>2</v>
      </c>
      <c r="H5" s="55">
        <v>1</v>
      </c>
      <c r="I5" s="55" t="s">
        <v>237</v>
      </c>
      <c r="J5" s="56">
        <v>9954</v>
      </c>
    </row>
    <row r="6" spans="1:10" s="46" customFormat="1" ht="35.25" customHeight="1" x14ac:dyDescent="0.3">
      <c r="A6" s="30">
        <v>3</v>
      </c>
      <c r="B6" s="31">
        <v>9</v>
      </c>
      <c r="C6" s="31" t="s">
        <v>230</v>
      </c>
      <c r="D6" s="31">
        <v>3739</v>
      </c>
      <c r="E6" s="32" t="s">
        <v>59</v>
      </c>
      <c r="G6" s="54">
        <v>3</v>
      </c>
      <c r="H6" s="55">
        <v>14</v>
      </c>
      <c r="I6" s="55" t="s">
        <v>238</v>
      </c>
      <c r="J6" s="56">
        <v>3845</v>
      </c>
    </row>
    <row r="7" spans="1:10" s="46" customFormat="1" ht="35.25" customHeight="1" x14ac:dyDescent="0.3">
      <c r="A7" s="30">
        <v>4</v>
      </c>
      <c r="B7" s="31">
        <v>10</v>
      </c>
      <c r="C7" s="31" t="s">
        <v>231</v>
      </c>
      <c r="D7" s="31">
        <v>6694</v>
      </c>
      <c r="E7" s="32" t="s">
        <v>59</v>
      </c>
      <c r="G7" s="54">
        <v>4</v>
      </c>
      <c r="H7" s="55">
        <v>20</v>
      </c>
      <c r="I7" s="55" t="s">
        <v>239</v>
      </c>
      <c r="J7" s="56">
        <v>2757</v>
      </c>
    </row>
    <row r="8" spans="1:10" s="46" customFormat="1" ht="35.25" customHeight="1" x14ac:dyDescent="0.3">
      <c r="A8" s="30">
        <v>5</v>
      </c>
      <c r="B8" s="31">
        <v>17</v>
      </c>
      <c r="C8" s="69" t="s">
        <v>104</v>
      </c>
      <c r="D8" s="31">
        <v>3263</v>
      </c>
      <c r="E8" s="32" t="s">
        <v>59</v>
      </c>
      <c r="G8" s="54">
        <v>5</v>
      </c>
      <c r="H8" s="55">
        <v>2</v>
      </c>
      <c r="I8" s="55" t="s">
        <v>240</v>
      </c>
      <c r="J8" s="56">
        <v>1512</v>
      </c>
    </row>
    <row r="9" spans="1:10" s="46" customFormat="1" ht="35.25" customHeight="1" x14ac:dyDescent="0.3">
      <c r="A9" s="30">
        <v>6</v>
      </c>
      <c r="B9" s="31">
        <v>19</v>
      </c>
      <c r="C9" s="69" t="s">
        <v>232</v>
      </c>
      <c r="D9" s="31">
        <v>1607</v>
      </c>
      <c r="E9" s="32" t="s">
        <v>59</v>
      </c>
      <c r="G9" s="54">
        <v>6</v>
      </c>
      <c r="H9" s="55">
        <v>4</v>
      </c>
      <c r="I9" s="55" t="s">
        <v>239</v>
      </c>
      <c r="J9" s="56">
        <v>5227</v>
      </c>
    </row>
    <row r="10" spans="1:10" s="46" customFormat="1" ht="35.25" customHeight="1" x14ac:dyDescent="0.3">
      <c r="A10" s="30">
        <v>7</v>
      </c>
      <c r="B10" s="31">
        <v>6</v>
      </c>
      <c r="C10" s="31" t="s">
        <v>233</v>
      </c>
      <c r="D10" s="31">
        <v>9856</v>
      </c>
      <c r="E10" s="32" t="s">
        <v>59</v>
      </c>
      <c r="G10" s="54">
        <v>7</v>
      </c>
      <c r="H10" s="55">
        <v>13</v>
      </c>
      <c r="I10" s="55" t="s">
        <v>241</v>
      </c>
      <c r="J10" s="56">
        <v>2369</v>
      </c>
    </row>
    <row r="11" spans="1:10" s="46" customFormat="1" ht="35.25" customHeight="1" x14ac:dyDescent="0.3">
      <c r="A11" s="30">
        <v>8</v>
      </c>
      <c r="B11" s="31">
        <v>3</v>
      </c>
      <c r="C11" s="31" t="s">
        <v>234</v>
      </c>
      <c r="D11" s="31">
        <v>7465</v>
      </c>
      <c r="E11" s="32" t="s">
        <v>59</v>
      </c>
      <c r="G11" s="54">
        <v>8</v>
      </c>
      <c r="H11" s="55">
        <v>5</v>
      </c>
      <c r="I11" s="55" t="s">
        <v>242</v>
      </c>
      <c r="J11" s="56">
        <v>9426</v>
      </c>
    </row>
    <row r="12" spans="1:10" s="46" customFormat="1" ht="35.25" customHeight="1" x14ac:dyDescent="0.3">
      <c r="A12" s="30">
        <v>9</v>
      </c>
      <c r="B12" s="31">
        <v>18</v>
      </c>
      <c r="C12" s="31" t="s">
        <v>235</v>
      </c>
      <c r="D12" s="31">
        <v>6318</v>
      </c>
      <c r="E12" s="32" t="s">
        <v>59</v>
      </c>
      <c r="G12" s="54">
        <v>9</v>
      </c>
      <c r="H12" s="55">
        <v>21</v>
      </c>
      <c r="I12" s="55" t="s">
        <v>201</v>
      </c>
      <c r="J12" s="56">
        <v>6807</v>
      </c>
    </row>
    <row r="13" spans="1:10" s="46" customFormat="1" ht="35.25" customHeight="1" thickBot="1" x14ac:dyDescent="0.35">
      <c r="A13" s="33">
        <v>10</v>
      </c>
      <c r="B13" s="34">
        <v>8</v>
      </c>
      <c r="C13" s="34" t="s">
        <v>222</v>
      </c>
      <c r="D13" s="34">
        <v>4433</v>
      </c>
      <c r="E13" s="35" t="s">
        <v>59</v>
      </c>
      <c r="G13" s="54">
        <v>10</v>
      </c>
      <c r="H13" s="55">
        <v>16</v>
      </c>
      <c r="I13" s="55" t="s">
        <v>243</v>
      </c>
      <c r="J13" s="56">
        <v>9828</v>
      </c>
    </row>
    <row r="14" spans="1:10" s="46" customFormat="1" ht="35.25" customHeight="1" thickBot="1" x14ac:dyDescent="0.35">
      <c r="A14" s="80"/>
      <c r="B14" s="80"/>
      <c r="C14" s="80"/>
      <c r="D14" s="80"/>
      <c r="E14" s="80"/>
      <c r="G14" s="81">
        <v>11</v>
      </c>
      <c r="H14" s="82">
        <v>7</v>
      </c>
      <c r="I14" s="82" t="s">
        <v>244</v>
      </c>
      <c r="J14" s="83" t="s">
        <v>245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65" orientation="portrait" r:id="rId1"/>
  <ignoredErrors>
    <ignoredError sqref="J1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13"/>
  <sheetViews>
    <sheetView zoomScaleNormal="100" workbookViewId="0">
      <selection sqref="A1:E1"/>
    </sheetView>
  </sheetViews>
  <sheetFormatPr defaultRowHeight="16.5" x14ac:dyDescent="0.3"/>
  <cols>
    <col min="1" max="1" width="14.375" customWidth="1"/>
    <col min="2" max="2" width="16" style="16" customWidth="1"/>
    <col min="3" max="3" width="17.375" customWidth="1"/>
    <col min="4" max="4" width="22" customWidth="1"/>
    <col min="5" max="5" width="23" style="16" customWidth="1"/>
    <col min="6" max="6" width="16.125" customWidth="1"/>
    <col min="7" max="7" width="15.75" customWidth="1"/>
    <col min="8" max="8" width="15" customWidth="1"/>
    <col min="9" max="9" width="16.875" customWidth="1"/>
    <col min="10" max="10" width="21.375" customWidth="1"/>
  </cols>
  <sheetData>
    <row r="1" spans="1:10" ht="60" customHeight="1" x14ac:dyDescent="0.3">
      <c r="A1" s="98" t="s">
        <v>49</v>
      </c>
      <c r="B1" s="98"/>
      <c r="C1" s="98"/>
      <c r="D1" s="98"/>
      <c r="E1" s="98"/>
    </row>
    <row r="2" spans="1:10" s="23" customFormat="1" ht="31.5" customHeight="1" thickBot="1" x14ac:dyDescent="0.35">
      <c r="A2" s="23" t="s">
        <v>48</v>
      </c>
      <c r="B2" s="42"/>
      <c r="E2" s="42"/>
    </row>
    <row r="3" spans="1:10" s="46" customFormat="1" ht="36" customHeight="1" thickBot="1" x14ac:dyDescent="0.35">
      <c r="A3" s="66" t="s">
        <v>61</v>
      </c>
      <c r="B3" s="67" t="s">
        <v>62</v>
      </c>
      <c r="C3" s="67" t="s">
        <v>224</v>
      </c>
      <c r="D3" s="67" t="s">
        <v>100</v>
      </c>
      <c r="E3" s="68" t="s">
        <v>1</v>
      </c>
      <c r="G3" s="47" t="s">
        <v>54</v>
      </c>
      <c r="H3" s="48" t="s">
        <v>51</v>
      </c>
      <c r="I3" s="48" t="s">
        <v>55</v>
      </c>
      <c r="J3" s="49" t="s">
        <v>246</v>
      </c>
    </row>
    <row r="4" spans="1:10" s="46" customFormat="1" ht="36" customHeight="1" thickTop="1" x14ac:dyDescent="0.3">
      <c r="A4" s="64">
        <v>1</v>
      </c>
      <c r="B4" s="62">
        <v>14</v>
      </c>
      <c r="C4" s="62" t="s">
        <v>247</v>
      </c>
      <c r="D4" s="63" t="s">
        <v>255</v>
      </c>
      <c r="E4" s="65" t="s">
        <v>63</v>
      </c>
      <c r="G4" s="54">
        <v>1</v>
      </c>
      <c r="H4" s="55">
        <v>2</v>
      </c>
      <c r="I4" s="55" t="s">
        <v>257</v>
      </c>
      <c r="J4" s="74" t="s">
        <v>260</v>
      </c>
    </row>
    <row r="5" spans="1:10" s="46" customFormat="1" ht="36" customHeight="1" x14ac:dyDescent="0.3">
      <c r="A5" s="50">
        <v>2</v>
      </c>
      <c r="B5" s="51">
        <v>7</v>
      </c>
      <c r="C5" s="51" t="s">
        <v>248</v>
      </c>
      <c r="D5" s="51">
        <v>9501</v>
      </c>
      <c r="E5" s="53" t="s">
        <v>63</v>
      </c>
      <c r="G5" s="54">
        <v>2</v>
      </c>
      <c r="H5" s="55">
        <v>12</v>
      </c>
      <c r="I5" s="55" t="s">
        <v>146</v>
      </c>
      <c r="J5" s="56">
        <v>8601</v>
      </c>
    </row>
    <row r="6" spans="1:10" s="46" customFormat="1" ht="36" customHeight="1" x14ac:dyDescent="0.3">
      <c r="A6" s="50">
        <v>3</v>
      </c>
      <c r="B6" s="51">
        <v>8</v>
      </c>
      <c r="C6" s="51" t="s">
        <v>249</v>
      </c>
      <c r="D6" s="52" t="s">
        <v>256</v>
      </c>
      <c r="E6" s="53" t="s">
        <v>63</v>
      </c>
      <c r="G6" s="54">
        <v>3</v>
      </c>
      <c r="H6" s="55">
        <v>5</v>
      </c>
      <c r="I6" s="55" t="s">
        <v>258</v>
      </c>
      <c r="J6" s="56">
        <v>319</v>
      </c>
    </row>
    <row r="7" spans="1:10" s="46" customFormat="1" ht="36" customHeight="1" x14ac:dyDescent="0.3">
      <c r="A7" s="50">
        <v>4</v>
      </c>
      <c r="B7" s="51">
        <v>9</v>
      </c>
      <c r="C7" s="51" t="s">
        <v>79</v>
      </c>
      <c r="D7" s="51">
        <v>2107</v>
      </c>
      <c r="E7" s="53" t="s">
        <v>63</v>
      </c>
      <c r="G7" s="54">
        <v>4</v>
      </c>
      <c r="H7" s="55">
        <v>1</v>
      </c>
      <c r="I7" s="55" t="s">
        <v>155</v>
      </c>
      <c r="J7" s="56">
        <v>9726</v>
      </c>
    </row>
    <row r="8" spans="1:10" s="46" customFormat="1" ht="36" customHeight="1" thickBot="1" x14ac:dyDescent="0.35">
      <c r="A8" s="50">
        <v>5</v>
      </c>
      <c r="B8" s="51">
        <v>15</v>
      </c>
      <c r="C8" s="51" t="s">
        <v>142</v>
      </c>
      <c r="D8" s="51">
        <v>7519</v>
      </c>
      <c r="E8" s="53" t="s">
        <v>63</v>
      </c>
      <c r="G8" s="57">
        <v>5</v>
      </c>
      <c r="H8" s="58">
        <v>10</v>
      </c>
      <c r="I8" s="58" t="s">
        <v>259</v>
      </c>
      <c r="J8" s="59">
        <v>1802</v>
      </c>
    </row>
    <row r="9" spans="1:10" s="46" customFormat="1" ht="36" customHeight="1" x14ac:dyDescent="0.3">
      <c r="A9" s="50">
        <v>6</v>
      </c>
      <c r="B9" s="51">
        <v>3</v>
      </c>
      <c r="C9" s="51" t="s">
        <v>250</v>
      </c>
      <c r="D9" s="51">
        <v>1973</v>
      </c>
      <c r="E9" s="53" t="s">
        <v>63</v>
      </c>
    </row>
    <row r="10" spans="1:10" s="46" customFormat="1" ht="36" customHeight="1" x14ac:dyDescent="0.3">
      <c r="A10" s="50">
        <v>7</v>
      </c>
      <c r="B10" s="51">
        <v>13</v>
      </c>
      <c r="C10" s="51" t="s">
        <v>251</v>
      </c>
      <c r="D10" s="51">
        <v>5563</v>
      </c>
      <c r="E10" s="53" t="s">
        <v>63</v>
      </c>
    </row>
    <row r="11" spans="1:10" s="46" customFormat="1" ht="36" customHeight="1" x14ac:dyDescent="0.3">
      <c r="A11" s="50">
        <v>8</v>
      </c>
      <c r="B11" s="51">
        <v>11</v>
      </c>
      <c r="C11" s="51" t="s">
        <v>252</v>
      </c>
      <c r="D11" s="52" t="s">
        <v>254</v>
      </c>
      <c r="E11" s="53" t="s">
        <v>63</v>
      </c>
    </row>
    <row r="12" spans="1:10" s="46" customFormat="1" ht="36" customHeight="1" x14ac:dyDescent="0.3">
      <c r="A12" s="50">
        <v>9</v>
      </c>
      <c r="B12" s="51">
        <v>6</v>
      </c>
      <c r="C12" s="51" t="s">
        <v>102</v>
      </c>
      <c r="D12" s="51">
        <v>5320</v>
      </c>
      <c r="E12" s="53" t="s">
        <v>63</v>
      </c>
    </row>
    <row r="13" spans="1:10" s="46" customFormat="1" ht="36" customHeight="1" thickBot="1" x14ac:dyDescent="0.35">
      <c r="A13" s="39">
        <v>10</v>
      </c>
      <c r="B13" s="40">
        <v>4</v>
      </c>
      <c r="C13" s="40" t="s">
        <v>253</v>
      </c>
      <c r="D13" s="40">
        <v>4861</v>
      </c>
      <c r="E13" s="60" t="s">
        <v>63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67" orientation="portrait" r:id="rId1"/>
  <ignoredErrors>
    <ignoredError sqref="D4 D6 D11 J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1"/>
  <sheetViews>
    <sheetView zoomScaleNormal="100" workbookViewId="0">
      <selection sqref="A1:E1"/>
    </sheetView>
  </sheetViews>
  <sheetFormatPr defaultRowHeight="16.5" x14ac:dyDescent="0.3"/>
  <cols>
    <col min="1" max="1" width="13.75" customWidth="1"/>
    <col min="2" max="2" width="14.5" customWidth="1"/>
    <col min="3" max="3" width="16.625" customWidth="1"/>
    <col min="4" max="4" width="21.75" customWidth="1"/>
    <col min="5" max="5" width="23.125" style="16" customWidth="1"/>
  </cols>
  <sheetData>
    <row r="1" spans="1:5" ht="55.5" customHeight="1" x14ac:dyDescent="0.3">
      <c r="A1" s="98" t="s">
        <v>36</v>
      </c>
      <c r="B1" s="98"/>
      <c r="C1" s="98"/>
      <c r="D1" s="98"/>
      <c r="E1" s="98"/>
    </row>
    <row r="2" spans="1:5" ht="30.75" customHeight="1" thickBot="1" x14ac:dyDescent="0.35">
      <c r="A2" s="23" t="s">
        <v>34</v>
      </c>
    </row>
    <row r="3" spans="1:5" ht="36" customHeight="1" thickBot="1" x14ac:dyDescent="0.35">
      <c r="A3" s="24" t="s">
        <v>262</v>
      </c>
      <c r="B3" s="25" t="s">
        <v>60</v>
      </c>
      <c r="C3" s="25" t="s">
        <v>224</v>
      </c>
      <c r="D3" s="25" t="s">
        <v>76</v>
      </c>
      <c r="E3" s="26" t="s">
        <v>1</v>
      </c>
    </row>
    <row r="4" spans="1:5" ht="36" customHeight="1" thickTop="1" x14ac:dyDescent="0.3">
      <c r="A4" s="27">
        <v>1</v>
      </c>
      <c r="B4" s="28">
        <v>1</v>
      </c>
      <c r="C4" s="28" t="s">
        <v>75</v>
      </c>
      <c r="D4" s="28">
        <v>3370</v>
      </c>
      <c r="E4" s="29" t="s">
        <v>67</v>
      </c>
    </row>
    <row r="5" spans="1:5" ht="36" customHeight="1" x14ac:dyDescent="0.3">
      <c r="A5" s="30">
        <v>2</v>
      </c>
      <c r="B5" s="31">
        <v>2</v>
      </c>
      <c r="C5" s="31" t="s">
        <v>77</v>
      </c>
      <c r="D5" s="31">
        <v>1864</v>
      </c>
      <c r="E5" s="32" t="s">
        <v>67</v>
      </c>
    </row>
    <row r="6" spans="1:5" ht="36" customHeight="1" x14ac:dyDescent="0.3">
      <c r="A6" s="30">
        <v>3</v>
      </c>
      <c r="B6" s="31">
        <v>3</v>
      </c>
      <c r="C6" s="31" t="s">
        <v>78</v>
      </c>
      <c r="D6" s="31">
        <v>1970</v>
      </c>
      <c r="E6" s="32" t="s">
        <v>67</v>
      </c>
    </row>
    <row r="7" spans="1:5" ht="36" customHeight="1" x14ac:dyDescent="0.3">
      <c r="A7" s="30">
        <v>4</v>
      </c>
      <c r="B7" s="31">
        <v>4</v>
      </c>
      <c r="C7" s="31" t="s">
        <v>79</v>
      </c>
      <c r="D7" s="31">
        <v>9114</v>
      </c>
      <c r="E7" s="32" t="s">
        <v>67</v>
      </c>
    </row>
    <row r="8" spans="1:5" ht="36" customHeight="1" x14ac:dyDescent="0.3">
      <c r="A8" s="30">
        <v>5</v>
      </c>
      <c r="B8" s="31">
        <v>5</v>
      </c>
      <c r="C8" s="31" t="s">
        <v>80</v>
      </c>
      <c r="D8" s="31">
        <v>2265</v>
      </c>
      <c r="E8" s="32" t="s">
        <v>67</v>
      </c>
    </row>
    <row r="9" spans="1:5" ht="36" customHeight="1" x14ac:dyDescent="0.3">
      <c r="A9" s="30">
        <v>6</v>
      </c>
      <c r="B9" s="31">
        <v>6</v>
      </c>
      <c r="C9" s="31" t="s">
        <v>81</v>
      </c>
      <c r="D9" s="31">
        <v>1475</v>
      </c>
      <c r="E9" s="32" t="s">
        <v>67</v>
      </c>
    </row>
    <row r="10" spans="1:5" ht="36" customHeight="1" x14ac:dyDescent="0.3">
      <c r="A10" s="30">
        <v>7</v>
      </c>
      <c r="B10" s="31">
        <v>7</v>
      </c>
      <c r="C10" s="31" t="s">
        <v>82</v>
      </c>
      <c r="D10" s="31">
        <v>8795</v>
      </c>
      <c r="E10" s="32" t="s">
        <v>67</v>
      </c>
    </row>
    <row r="11" spans="1:5" ht="36" customHeight="1" thickBot="1" x14ac:dyDescent="0.35">
      <c r="A11" s="33">
        <v>8</v>
      </c>
      <c r="B11" s="34">
        <v>8</v>
      </c>
      <c r="C11" s="34" t="s">
        <v>83</v>
      </c>
      <c r="D11" s="34">
        <v>6832</v>
      </c>
      <c r="E11" s="35" t="s">
        <v>67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5"/>
  <sheetViews>
    <sheetView zoomScaleNormal="100" workbookViewId="0">
      <selection sqref="A1:E1"/>
    </sheetView>
  </sheetViews>
  <sheetFormatPr defaultRowHeight="16.5" x14ac:dyDescent="0.3"/>
  <cols>
    <col min="1" max="1" width="12.875" customWidth="1"/>
    <col min="2" max="2" width="15.5" customWidth="1"/>
    <col min="3" max="3" width="16.625" customWidth="1"/>
    <col min="4" max="4" width="21.375" customWidth="1"/>
    <col min="5" max="5" width="31.625" style="16" customWidth="1"/>
  </cols>
  <sheetData>
    <row r="1" spans="1:5" ht="54.75" customHeight="1" x14ac:dyDescent="0.3">
      <c r="A1" s="98" t="s">
        <v>35</v>
      </c>
      <c r="B1" s="98"/>
      <c r="C1" s="98"/>
      <c r="D1" s="98"/>
      <c r="E1" s="98"/>
    </row>
    <row r="2" spans="1:5" s="23" customFormat="1" ht="27" customHeight="1" thickBot="1" x14ac:dyDescent="0.35">
      <c r="A2" s="23" t="s">
        <v>34</v>
      </c>
      <c r="E2" s="42"/>
    </row>
    <row r="3" spans="1:5" ht="36" customHeight="1" thickBot="1" x14ac:dyDescent="0.35">
      <c r="A3" s="24" t="s">
        <v>0</v>
      </c>
      <c r="B3" s="25" t="s">
        <v>60</v>
      </c>
      <c r="C3" s="25" t="s">
        <v>224</v>
      </c>
      <c r="D3" s="25" t="s">
        <v>99</v>
      </c>
      <c r="E3" s="26" t="s">
        <v>1</v>
      </c>
    </row>
    <row r="4" spans="1:5" ht="36" customHeight="1" thickTop="1" x14ac:dyDescent="0.3">
      <c r="A4" s="27">
        <v>1</v>
      </c>
      <c r="B4" s="28">
        <v>1</v>
      </c>
      <c r="C4" s="28" t="s">
        <v>84</v>
      </c>
      <c r="D4" s="28">
        <v>4511</v>
      </c>
      <c r="E4" s="29" t="s">
        <v>261</v>
      </c>
    </row>
    <row r="5" spans="1:5" ht="36" customHeight="1" x14ac:dyDescent="0.3">
      <c r="A5" s="30">
        <v>2</v>
      </c>
      <c r="B5" s="31">
        <v>2</v>
      </c>
      <c r="C5" s="31" t="s">
        <v>85</v>
      </c>
      <c r="D5" s="31">
        <v>1503</v>
      </c>
      <c r="E5" s="32" t="s">
        <v>261</v>
      </c>
    </row>
    <row r="6" spans="1:5" ht="36" customHeight="1" x14ac:dyDescent="0.3">
      <c r="A6" s="30">
        <v>3</v>
      </c>
      <c r="B6" s="31">
        <v>3</v>
      </c>
      <c r="C6" s="31" t="s">
        <v>86</v>
      </c>
      <c r="D6" s="36" t="s">
        <v>96</v>
      </c>
      <c r="E6" s="32" t="s">
        <v>261</v>
      </c>
    </row>
    <row r="7" spans="1:5" ht="36" customHeight="1" x14ac:dyDescent="0.3">
      <c r="A7" s="30">
        <v>4</v>
      </c>
      <c r="B7" s="31">
        <v>4</v>
      </c>
      <c r="C7" s="31" t="s">
        <v>87</v>
      </c>
      <c r="D7" s="31">
        <v>9144</v>
      </c>
      <c r="E7" s="32" t="s">
        <v>261</v>
      </c>
    </row>
    <row r="8" spans="1:5" ht="36" customHeight="1" x14ac:dyDescent="0.3">
      <c r="A8" s="30">
        <v>5</v>
      </c>
      <c r="B8" s="31">
        <v>5</v>
      </c>
      <c r="C8" s="31" t="s">
        <v>88</v>
      </c>
      <c r="D8" s="31">
        <v>7171</v>
      </c>
      <c r="E8" s="32" t="s">
        <v>261</v>
      </c>
    </row>
    <row r="9" spans="1:5" ht="36" customHeight="1" x14ac:dyDescent="0.3">
      <c r="A9" s="30">
        <v>6</v>
      </c>
      <c r="B9" s="31">
        <v>6</v>
      </c>
      <c r="C9" s="31" t="s">
        <v>89</v>
      </c>
      <c r="D9" s="31">
        <v>2608</v>
      </c>
      <c r="E9" s="32" t="s">
        <v>261</v>
      </c>
    </row>
    <row r="10" spans="1:5" ht="36" customHeight="1" x14ac:dyDescent="0.3">
      <c r="A10" s="30">
        <v>7</v>
      </c>
      <c r="B10" s="31">
        <v>7</v>
      </c>
      <c r="C10" s="31" t="s">
        <v>90</v>
      </c>
      <c r="D10" s="31">
        <v>2699</v>
      </c>
      <c r="E10" s="32" t="s">
        <v>261</v>
      </c>
    </row>
    <row r="11" spans="1:5" ht="36" customHeight="1" x14ac:dyDescent="0.3">
      <c r="A11" s="30">
        <v>8</v>
      </c>
      <c r="B11" s="31">
        <v>8</v>
      </c>
      <c r="C11" s="31" t="s">
        <v>91</v>
      </c>
      <c r="D11" s="31">
        <v>3038</v>
      </c>
      <c r="E11" s="32" t="s">
        <v>261</v>
      </c>
    </row>
    <row r="12" spans="1:5" ht="36" customHeight="1" x14ac:dyDescent="0.3">
      <c r="A12" s="30">
        <v>9</v>
      </c>
      <c r="B12" s="31">
        <v>9</v>
      </c>
      <c r="C12" s="31" t="s">
        <v>92</v>
      </c>
      <c r="D12" s="36" t="s">
        <v>97</v>
      </c>
      <c r="E12" s="32" t="s">
        <v>261</v>
      </c>
    </row>
    <row r="13" spans="1:5" ht="36" customHeight="1" x14ac:dyDescent="0.3">
      <c r="A13" s="30">
        <v>10</v>
      </c>
      <c r="B13" s="31">
        <v>10</v>
      </c>
      <c r="C13" s="31" t="s">
        <v>93</v>
      </c>
      <c r="D13" s="31">
        <v>1927</v>
      </c>
      <c r="E13" s="32" t="s">
        <v>261</v>
      </c>
    </row>
    <row r="14" spans="1:5" ht="36" customHeight="1" x14ac:dyDescent="0.3">
      <c r="A14" s="37">
        <v>11</v>
      </c>
      <c r="B14" s="31">
        <v>11</v>
      </c>
      <c r="C14" s="38" t="s">
        <v>94</v>
      </c>
      <c r="D14" s="38">
        <v>4756</v>
      </c>
      <c r="E14" s="32" t="s">
        <v>261</v>
      </c>
    </row>
    <row r="15" spans="1:5" ht="36" customHeight="1" thickBot="1" x14ac:dyDescent="0.35">
      <c r="A15" s="39">
        <v>12</v>
      </c>
      <c r="B15" s="34">
        <v>12</v>
      </c>
      <c r="C15" s="40" t="s">
        <v>95</v>
      </c>
      <c r="D15" s="41" t="s">
        <v>98</v>
      </c>
      <c r="E15" s="35" t="s">
        <v>261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67" orientation="portrait" r:id="rId1"/>
  <ignoredErrors>
    <ignoredError sqref="D6 D12 D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11"/>
  <sheetViews>
    <sheetView zoomScaleNormal="100" workbookViewId="0">
      <selection sqref="A1:E1"/>
    </sheetView>
  </sheetViews>
  <sheetFormatPr defaultRowHeight="16.5" x14ac:dyDescent="0.3"/>
  <cols>
    <col min="1" max="1" width="13.375" customWidth="1"/>
    <col min="2" max="2" width="16.125" customWidth="1"/>
    <col min="3" max="3" width="14.875" customWidth="1"/>
    <col min="4" max="4" width="20" customWidth="1"/>
    <col min="5" max="5" width="27" style="16" customWidth="1"/>
  </cols>
  <sheetData>
    <row r="1" spans="1:5" ht="60.75" customHeight="1" x14ac:dyDescent="0.3">
      <c r="A1" s="98" t="s">
        <v>33</v>
      </c>
      <c r="B1" s="98"/>
      <c r="C1" s="98"/>
      <c r="D1" s="98"/>
      <c r="E1" s="98"/>
    </row>
    <row r="2" spans="1:5" ht="27" customHeight="1" thickBot="1" x14ac:dyDescent="0.35">
      <c r="A2" s="23" t="s">
        <v>34</v>
      </c>
    </row>
    <row r="3" spans="1:5" ht="38.25" customHeight="1" thickBot="1" x14ac:dyDescent="0.35">
      <c r="A3" s="66" t="s">
        <v>0</v>
      </c>
      <c r="B3" s="67" t="s">
        <v>60</v>
      </c>
      <c r="C3" s="67" t="s">
        <v>224</v>
      </c>
      <c r="D3" s="67" t="s">
        <v>100</v>
      </c>
      <c r="E3" s="68" t="s">
        <v>1</v>
      </c>
    </row>
    <row r="4" spans="1:5" ht="38.25" customHeight="1" thickTop="1" x14ac:dyDescent="0.3">
      <c r="A4" s="64">
        <v>1</v>
      </c>
      <c r="B4" s="62">
        <v>1</v>
      </c>
      <c r="C4" s="62" t="s">
        <v>108</v>
      </c>
      <c r="D4" s="62">
        <v>2060</v>
      </c>
      <c r="E4" s="65" t="s">
        <v>66</v>
      </c>
    </row>
    <row r="5" spans="1:5" ht="38.25" customHeight="1" x14ac:dyDescent="0.3">
      <c r="A5" s="50">
        <v>2</v>
      </c>
      <c r="B5" s="51">
        <v>2</v>
      </c>
      <c r="C5" s="51" t="s">
        <v>107</v>
      </c>
      <c r="D5" s="52" t="s">
        <v>101</v>
      </c>
      <c r="E5" s="53" t="s">
        <v>66</v>
      </c>
    </row>
    <row r="6" spans="1:5" ht="38.25" customHeight="1" x14ac:dyDescent="0.3">
      <c r="A6" s="50">
        <v>3</v>
      </c>
      <c r="B6" s="51">
        <v>3</v>
      </c>
      <c r="C6" s="51" t="s">
        <v>106</v>
      </c>
      <c r="D6" s="51">
        <v>4964</v>
      </c>
      <c r="E6" s="53" t="s">
        <v>66</v>
      </c>
    </row>
    <row r="7" spans="1:5" ht="38.25" customHeight="1" x14ac:dyDescent="0.3">
      <c r="A7" s="50">
        <v>4</v>
      </c>
      <c r="B7" s="51">
        <v>4</v>
      </c>
      <c r="C7" s="51" t="s">
        <v>105</v>
      </c>
      <c r="D7" s="51">
        <v>4170</v>
      </c>
      <c r="E7" s="53" t="s">
        <v>66</v>
      </c>
    </row>
    <row r="8" spans="1:5" ht="38.25" customHeight="1" x14ac:dyDescent="0.3">
      <c r="A8" s="50">
        <v>5</v>
      </c>
      <c r="B8" s="51">
        <v>5</v>
      </c>
      <c r="C8" s="51" t="s">
        <v>104</v>
      </c>
      <c r="D8" s="51">
        <v>8210</v>
      </c>
      <c r="E8" s="53" t="s">
        <v>66</v>
      </c>
    </row>
    <row r="9" spans="1:5" ht="38.25" customHeight="1" x14ac:dyDescent="0.3">
      <c r="A9" s="50">
        <v>6</v>
      </c>
      <c r="B9" s="51">
        <v>6</v>
      </c>
      <c r="C9" s="43" t="s">
        <v>103</v>
      </c>
      <c r="D9" s="43">
        <v>9146</v>
      </c>
      <c r="E9" s="53" t="s">
        <v>66</v>
      </c>
    </row>
    <row r="10" spans="1:5" ht="38.25" customHeight="1" x14ac:dyDescent="0.3">
      <c r="A10" s="50">
        <v>7</v>
      </c>
      <c r="B10" s="51">
        <v>7</v>
      </c>
      <c r="C10" s="43" t="s">
        <v>102</v>
      </c>
      <c r="D10" s="43">
        <v>8376</v>
      </c>
      <c r="E10" s="53" t="s">
        <v>66</v>
      </c>
    </row>
    <row r="11" spans="1:5" ht="36" customHeight="1" thickBot="1" x14ac:dyDescent="0.35">
      <c r="A11" s="39">
        <v>8</v>
      </c>
      <c r="B11" s="40">
        <v>8</v>
      </c>
      <c r="C11" s="40" t="s">
        <v>266</v>
      </c>
      <c r="D11" s="40">
        <v>8937</v>
      </c>
      <c r="E11" s="84" t="s">
        <v>265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67" orientation="portrait" r:id="rId1"/>
  <ignoredErrors>
    <ignoredError sqref="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24"/>
  <sheetViews>
    <sheetView zoomScaleNormal="100" workbookViewId="0">
      <selection sqref="A1:E1"/>
    </sheetView>
  </sheetViews>
  <sheetFormatPr defaultRowHeight="16.5" x14ac:dyDescent="0.3"/>
  <cols>
    <col min="1" max="1" width="13.875" customWidth="1"/>
    <col min="2" max="2" width="15.125" customWidth="1"/>
    <col min="3" max="3" width="19.375" customWidth="1"/>
    <col min="4" max="4" width="22.75" customWidth="1"/>
    <col min="5" max="5" width="24.25" style="16" customWidth="1"/>
  </cols>
  <sheetData>
    <row r="1" spans="1:5" ht="58.5" customHeight="1" x14ac:dyDescent="0.3">
      <c r="A1" s="98" t="s">
        <v>38</v>
      </c>
      <c r="B1" s="98"/>
      <c r="C1" s="98"/>
      <c r="D1" s="98"/>
      <c r="E1" s="98"/>
    </row>
    <row r="2" spans="1:5" s="23" customFormat="1" ht="28.5" customHeight="1" thickBot="1" x14ac:dyDescent="0.35">
      <c r="A2" s="23" t="s">
        <v>39</v>
      </c>
      <c r="E2" s="42"/>
    </row>
    <row r="3" spans="1:5" ht="36" customHeight="1" thickBot="1" x14ac:dyDescent="0.35">
      <c r="A3" s="66" t="s">
        <v>0</v>
      </c>
      <c r="B3" s="67" t="s">
        <v>60</v>
      </c>
      <c r="C3" s="67" t="s">
        <v>224</v>
      </c>
      <c r="D3" s="67" t="s">
        <v>100</v>
      </c>
      <c r="E3" s="68" t="s">
        <v>1</v>
      </c>
    </row>
    <row r="4" spans="1:5" ht="36" customHeight="1" thickTop="1" x14ac:dyDescent="0.3">
      <c r="A4" s="64">
        <v>1</v>
      </c>
      <c r="B4" s="62">
        <v>1</v>
      </c>
      <c r="C4" s="62" t="s">
        <v>109</v>
      </c>
      <c r="D4" s="62">
        <v>1318</v>
      </c>
      <c r="E4" s="65" t="s">
        <v>65</v>
      </c>
    </row>
    <row r="5" spans="1:5" ht="36" customHeight="1" x14ac:dyDescent="0.3">
      <c r="A5" s="50">
        <v>2</v>
      </c>
      <c r="B5" s="51">
        <v>2</v>
      </c>
      <c r="C5" s="51" t="s">
        <v>77</v>
      </c>
      <c r="D5" s="52" t="s">
        <v>117</v>
      </c>
      <c r="E5" s="53" t="s">
        <v>65</v>
      </c>
    </row>
    <row r="6" spans="1:5" ht="36" customHeight="1" x14ac:dyDescent="0.3">
      <c r="A6" s="50">
        <v>3</v>
      </c>
      <c r="B6" s="51">
        <v>3</v>
      </c>
      <c r="C6" s="51" t="s">
        <v>90</v>
      </c>
      <c r="D6" s="51">
        <v>9952</v>
      </c>
      <c r="E6" s="53" t="s">
        <v>65</v>
      </c>
    </row>
    <row r="7" spans="1:5" ht="36" customHeight="1" x14ac:dyDescent="0.3">
      <c r="A7" s="50">
        <v>4</v>
      </c>
      <c r="B7" s="51">
        <v>4</v>
      </c>
      <c r="C7" s="51" t="s">
        <v>87</v>
      </c>
      <c r="D7" s="51">
        <v>4014</v>
      </c>
      <c r="E7" s="53" t="s">
        <v>65</v>
      </c>
    </row>
    <row r="8" spans="1:5" ht="36" customHeight="1" x14ac:dyDescent="0.3">
      <c r="A8" s="50">
        <v>5</v>
      </c>
      <c r="B8" s="51">
        <v>5</v>
      </c>
      <c r="C8" s="51" t="s">
        <v>110</v>
      </c>
      <c r="D8" s="51">
        <v>2657</v>
      </c>
      <c r="E8" s="53" t="s">
        <v>65</v>
      </c>
    </row>
    <row r="9" spans="1:5" ht="36" customHeight="1" x14ac:dyDescent="0.3">
      <c r="A9" s="50">
        <v>6</v>
      </c>
      <c r="B9" s="51">
        <v>6</v>
      </c>
      <c r="C9" s="51" t="s">
        <v>111</v>
      </c>
      <c r="D9" s="51">
        <v>4709</v>
      </c>
      <c r="E9" s="53" t="s">
        <v>65</v>
      </c>
    </row>
    <row r="10" spans="1:5" ht="36" customHeight="1" x14ac:dyDescent="0.3">
      <c r="A10" s="50">
        <v>7</v>
      </c>
      <c r="B10" s="51">
        <v>7</v>
      </c>
      <c r="C10" s="51" t="s">
        <v>112</v>
      </c>
      <c r="D10" s="51">
        <v>1518</v>
      </c>
      <c r="E10" s="53" t="s">
        <v>65</v>
      </c>
    </row>
    <row r="11" spans="1:5" ht="36" customHeight="1" x14ac:dyDescent="0.3">
      <c r="A11" s="50">
        <v>8</v>
      </c>
      <c r="B11" s="51">
        <v>8</v>
      </c>
      <c r="C11" s="51" t="s">
        <v>113</v>
      </c>
      <c r="D11" s="51">
        <v>9286</v>
      </c>
      <c r="E11" s="53" t="s">
        <v>65</v>
      </c>
    </row>
    <row r="12" spans="1:5" ht="36" customHeight="1" x14ac:dyDescent="0.3">
      <c r="A12" s="50">
        <v>9</v>
      </c>
      <c r="B12" s="51">
        <v>9</v>
      </c>
      <c r="C12" s="51" t="s">
        <v>114</v>
      </c>
      <c r="D12" s="51">
        <v>8852</v>
      </c>
      <c r="E12" s="53" t="s">
        <v>65</v>
      </c>
    </row>
    <row r="13" spans="1:5" ht="36" customHeight="1" x14ac:dyDescent="0.3">
      <c r="A13" s="50">
        <v>10</v>
      </c>
      <c r="B13" s="51">
        <v>10</v>
      </c>
      <c r="C13" s="51" t="s">
        <v>115</v>
      </c>
      <c r="D13" s="52" t="s">
        <v>118</v>
      </c>
      <c r="E13" s="53" t="s">
        <v>65</v>
      </c>
    </row>
    <row r="14" spans="1:5" ht="36" customHeight="1" x14ac:dyDescent="0.3">
      <c r="A14" s="50">
        <v>11</v>
      </c>
      <c r="B14" s="51">
        <v>11</v>
      </c>
      <c r="C14" s="51" t="s">
        <v>116</v>
      </c>
      <c r="D14" s="51">
        <v>6182</v>
      </c>
      <c r="E14" s="53" t="s">
        <v>65</v>
      </c>
    </row>
    <row r="15" spans="1:5" ht="36" customHeight="1" thickBot="1" x14ac:dyDescent="0.35">
      <c r="A15" s="39">
        <v>12</v>
      </c>
      <c r="B15" s="40">
        <v>12</v>
      </c>
      <c r="C15" s="40" t="s">
        <v>263</v>
      </c>
      <c r="D15" s="40">
        <v>5315</v>
      </c>
      <c r="E15" s="84" t="s">
        <v>264</v>
      </c>
    </row>
    <row r="24" ht="16.5" customHeight="1" x14ac:dyDescent="0.3"/>
  </sheetData>
  <mergeCells count="1">
    <mergeCell ref="A1:E1"/>
  </mergeCells>
  <phoneticPr fontId="1" type="noConversion"/>
  <pageMargins left="0.7" right="0.7" top="0.75" bottom="0.75" header="0.3" footer="0.3"/>
  <pageSetup paperSize="9" scale="69" orientation="portrait" r:id="rId1"/>
  <ignoredErrors>
    <ignoredError sqref="D5 D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E17"/>
  <sheetViews>
    <sheetView zoomScaleNormal="100" workbookViewId="0">
      <selection sqref="A1:E1"/>
    </sheetView>
  </sheetViews>
  <sheetFormatPr defaultRowHeight="16.5" x14ac:dyDescent="0.3"/>
  <cols>
    <col min="1" max="1" width="13.875" style="16" customWidth="1"/>
    <col min="2" max="2" width="16.125" style="16" customWidth="1"/>
    <col min="3" max="3" width="18.375" style="16" customWidth="1"/>
    <col min="4" max="4" width="21.875" style="16" customWidth="1"/>
    <col min="5" max="5" width="24.875" style="16" customWidth="1"/>
  </cols>
  <sheetData>
    <row r="1" spans="1:5" ht="60" customHeight="1" x14ac:dyDescent="0.3">
      <c r="A1" s="98" t="s">
        <v>19</v>
      </c>
      <c r="B1" s="98"/>
      <c r="C1" s="98"/>
      <c r="D1" s="98"/>
      <c r="E1" s="98"/>
    </row>
    <row r="2" spans="1:5" s="45" customFormat="1" ht="31.5" customHeight="1" thickBot="1" x14ac:dyDescent="0.35">
      <c r="A2" s="44" t="s">
        <v>40</v>
      </c>
      <c r="B2" s="44"/>
      <c r="C2" s="44"/>
      <c r="D2" s="44"/>
      <c r="E2" s="44"/>
    </row>
    <row r="3" spans="1:5" ht="36" customHeight="1" thickBot="1" x14ac:dyDescent="0.35">
      <c r="A3" s="24" t="s">
        <v>0</v>
      </c>
      <c r="B3" s="25" t="s">
        <v>60</v>
      </c>
      <c r="C3" s="25" t="s">
        <v>224</v>
      </c>
      <c r="D3" s="25" t="s">
        <v>100</v>
      </c>
      <c r="E3" s="26" t="s">
        <v>1</v>
      </c>
    </row>
    <row r="4" spans="1:5" ht="36" customHeight="1" thickTop="1" x14ac:dyDescent="0.3">
      <c r="A4" s="27">
        <v>1</v>
      </c>
      <c r="B4" s="28">
        <v>1</v>
      </c>
      <c r="C4" s="28" t="s">
        <v>119</v>
      </c>
      <c r="D4" s="28">
        <v>7963</v>
      </c>
      <c r="E4" s="29" t="s">
        <v>64</v>
      </c>
    </row>
    <row r="5" spans="1:5" ht="36" customHeight="1" x14ac:dyDescent="0.3">
      <c r="A5" s="30">
        <v>2</v>
      </c>
      <c r="B5" s="31">
        <v>2</v>
      </c>
      <c r="C5" s="31" t="s">
        <v>120</v>
      </c>
      <c r="D5" s="31">
        <v>7750</v>
      </c>
      <c r="E5" s="32" t="s">
        <v>64</v>
      </c>
    </row>
    <row r="6" spans="1:5" ht="36" customHeight="1" x14ac:dyDescent="0.3">
      <c r="A6" s="30">
        <v>3</v>
      </c>
      <c r="B6" s="31">
        <v>3</v>
      </c>
      <c r="C6" s="31" t="s">
        <v>121</v>
      </c>
      <c r="D6" s="31">
        <v>4446</v>
      </c>
      <c r="E6" s="32" t="s">
        <v>64</v>
      </c>
    </row>
    <row r="7" spans="1:5" ht="36" customHeight="1" x14ac:dyDescent="0.3">
      <c r="A7" s="30">
        <v>4</v>
      </c>
      <c r="B7" s="31">
        <v>4</v>
      </c>
      <c r="C7" s="31" t="s">
        <v>122</v>
      </c>
      <c r="D7" s="36" t="s">
        <v>123</v>
      </c>
      <c r="E7" s="32" t="s">
        <v>64</v>
      </c>
    </row>
    <row r="8" spans="1:5" ht="36" customHeight="1" x14ac:dyDescent="0.3">
      <c r="A8" s="30">
        <v>5</v>
      </c>
      <c r="B8" s="31">
        <v>5</v>
      </c>
      <c r="C8" s="31" t="s">
        <v>124</v>
      </c>
      <c r="D8" s="31">
        <v>7547</v>
      </c>
      <c r="E8" s="32" t="s">
        <v>64</v>
      </c>
    </row>
    <row r="9" spans="1:5" ht="36" customHeight="1" x14ac:dyDescent="0.3">
      <c r="A9" s="30">
        <v>6</v>
      </c>
      <c r="B9" s="31">
        <v>6</v>
      </c>
      <c r="C9" s="31" t="s">
        <v>75</v>
      </c>
      <c r="D9" s="31">
        <v>5591</v>
      </c>
      <c r="E9" s="32" t="s">
        <v>64</v>
      </c>
    </row>
    <row r="10" spans="1:5" ht="36" customHeight="1" x14ac:dyDescent="0.3">
      <c r="A10" s="30">
        <v>7</v>
      </c>
      <c r="B10" s="31">
        <v>7</v>
      </c>
      <c r="C10" s="31" t="s">
        <v>125</v>
      </c>
      <c r="D10" s="31">
        <v>4216</v>
      </c>
      <c r="E10" s="32" t="s">
        <v>64</v>
      </c>
    </row>
    <row r="11" spans="1:5" ht="36" customHeight="1" x14ac:dyDescent="0.3">
      <c r="A11" s="30">
        <v>8</v>
      </c>
      <c r="B11" s="31">
        <v>8</v>
      </c>
      <c r="C11" s="31" t="s">
        <v>126</v>
      </c>
      <c r="D11" s="31">
        <v>7745</v>
      </c>
      <c r="E11" s="32" t="s">
        <v>64</v>
      </c>
    </row>
    <row r="12" spans="1:5" ht="36" customHeight="1" x14ac:dyDescent="0.3">
      <c r="A12" s="30">
        <v>9</v>
      </c>
      <c r="B12" s="31">
        <v>9</v>
      </c>
      <c r="C12" s="31" t="s">
        <v>127</v>
      </c>
      <c r="D12" s="31">
        <v>5056</v>
      </c>
      <c r="E12" s="32" t="s">
        <v>64</v>
      </c>
    </row>
    <row r="13" spans="1:5" ht="36" customHeight="1" x14ac:dyDescent="0.3">
      <c r="A13" s="30">
        <v>10</v>
      </c>
      <c r="B13" s="31">
        <v>10</v>
      </c>
      <c r="C13" s="31" t="s">
        <v>75</v>
      </c>
      <c r="D13" s="31">
        <v>6139</v>
      </c>
      <c r="E13" s="32" t="s">
        <v>64</v>
      </c>
    </row>
    <row r="14" spans="1:5" ht="36" customHeight="1" x14ac:dyDescent="0.3">
      <c r="A14" s="30">
        <v>11</v>
      </c>
      <c r="B14" s="31">
        <v>11</v>
      </c>
      <c r="C14" s="31" t="s">
        <v>128</v>
      </c>
      <c r="D14" s="31">
        <v>4326</v>
      </c>
      <c r="E14" s="32" t="s">
        <v>64</v>
      </c>
    </row>
    <row r="15" spans="1:5" ht="36" customHeight="1" x14ac:dyDescent="0.3">
      <c r="A15" s="30">
        <v>12</v>
      </c>
      <c r="B15" s="31">
        <v>12</v>
      </c>
      <c r="C15" s="31" t="s">
        <v>129</v>
      </c>
      <c r="D15" s="36" t="s">
        <v>130</v>
      </c>
      <c r="E15" s="32" t="s">
        <v>64</v>
      </c>
    </row>
    <row r="16" spans="1:5" ht="36" customHeight="1" x14ac:dyDescent="0.3">
      <c r="A16" s="30">
        <v>13</v>
      </c>
      <c r="B16" s="31">
        <v>13</v>
      </c>
      <c r="C16" s="31" t="s">
        <v>131</v>
      </c>
      <c r="D16" s="31">
        <v>2754</v>
      </c>
      <c r="E16" s="32" t="s">
        <v>64</v>
      </c>
    </row>
    <row r="17" spans="1:5" ht="36" customHeight="1" thickBot="1" x14ac:dyDescent="0.35">
      <c r="A17" s="33">
        <v>14</v>
      </c>
      <c r="B17" s="34">
        <v>14</v>
      </c>
      <c r="C17" s="34" t="s">
        <v>132</v>
      </c>
      <c r="D17" s="34">
        <v>5119</v>
      </c>
      <c r="E17" s="35" t="s">
        <v>64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67" orientation="portrait" r:id="rId1"/>
  <ignoredErrors>
    <ignoredError sqref="D7 D1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19"/>
  <sheetViews>
    <sheetView zoomScaleNormal="100" workbookViewId="0">
      <selection sqref="A1:E1"/>
    </sheetView>
  </sheetViews>
  <sheetFormatPr defaultRowHeight="16.5" x14ac:dyDescent="0.3"/>
  <cols>
    <col min="1" max="1" width="14" customWidth="1"/>
    <col min="2" max="2" width="15.25" customWidth="1"/>
    <col min="3" max="3" width="17.375" customWidth="1"/>
    <col min="4" max="4" width="23.375" customWidth="1"/>
    <col min="5" max="5" width="26.5" customWidth="1"/>
    <col min="6" max="6" width="12.375" customWidth="1"/>
    <col min="7" max="7" width="13.5" customWidth="1"/>
    <col min="8" max="8" width="13.625" customWidth="1"/>
    <col min="9" max="9" width="15" customWidth="1"/>
    <col min="10" max="10" width="22.375" customWidth="1"/>
    <col min="14" max="14" width="14.5" customWidth="1"/>
  </cols>
  <sheetData>
    <row r="1" spans="1:10" ht="55.5" customHeight="1" x14ac:dyDescent="0.3">
      <c r="A1" s="98" t="s">
        <v>41</v>
      </c>
      <c r="B1" s="98"/>
      <c r="C1" s="98"/>
      <c r="D1" s="98"/>
      <c r="E1" s="98"/>
    </row>
    <row r="2" spans="1:10" s="23" customFormat="1" ht="30" customHeight="1" thickBot="1" x14ac:dyDescent="0.35">
      <c r="A2" s="23" t="s">
        <v>42</v>
      </c>
    </row>
    <row r="3" spans="1:10" s="46" customFormat="1" ht="33" customHeight="1" thickBot="1" x14ac:dyDescent="0.35">
      <c r="A3" s="66" t="s">
        <v>71</v>
      </c>
      <c r="B3" s="67" t="s">
        <v>52</v>
      </c>
      <c r="C3" s="67" t="s">
        <v>224</v>
      </c>
      <c r="D3" s="67" t="s">
        <v>133</v>
      </c>
      <c r="E3" s="68" t="s">
        <v>1</v>
      </c>
      <c r="G3" s="47" t="s">
        <v>54</v>
      </c>
      <c r="H3" s="48" t="s">
        <v>51</v>
      </c>
      <c r="I3" s="48" t="s">
        <v>55</v>
      </c>
      <c r="J3" s="49" t="s">
        <v>100</v>
      </c>
    </row>
    <row r="4" spans="1:10" s="46" customFormat="1" ht="33" customHeight="1" thickTop="1" x14ac:dyDescent="0.3">
      <c r="A4" s="64">
        <v>1</v>
      </c>
      <c r="B4" s="62">
        <v>2</v>
      </c>
      <c r="C4" s="62" t="s">
        <v>134</v>
      </c>
      <c r="D4" s="63" t="s">
        <v>135</v>
      </c>
      <c r="E4" s="65" t="s">
        <v>53</v>
      </c>
      <c r="G4" s="54">
        <v>1</v>
      </c>
      <c r="H4" s="55">
        <v>19</v>
      </c>
      <c r="I4" s="55" t="s">
        <v>151</v>
      </c>
      <c r="J4" s="56">
        <v>9888</v>
      </c>
    </row>
    <row r="5" spans="1:10" s="46" customFormat="1" ht="33" customHeight="1" x14ac:dyDescent="0.3">
      <c r="A5" s="50">
        <v>2</v>
      </c>
      <c r="B5" s="51">
        <v>13</v>
      </c>
      <c r="C5" s="51" t="s">
        <v>121</v>
      </c>
      <c r="D5" s="51">
        <v>4995</v>
      </c>
      <c r="E5" s="53" t="s">
        <v>53</v>
      </c>
      <c r="G5" s="54">
        <v>2</v>
      </c>
      <c r="H5" s="55">
        <v>12</v>
      </c>
      <c r="I5" s="55" t="s">
        <v>152</v>
      </c>
      <c r="J5" s="56">
        <v>6286</v>
      </c>
    </row>
    <row r="6" spans="1:10" s="46" customFormat="1" ht="33" customHeight="1" x14ac:dyDescent="0.3">
      <c r="A6" s="50">
        <v>3</v>
      </c>
      <c r="B6" s="51">
        <v>21</v>
      </c>
      <c r="C6" s="51" t="s">
        <v>136</v>
      </c>
      <c r="D6" s="51">
        <v>5926</v>
      </c>
      <c r="E6" s="53" t="s">
        <v>53</v>
      </c>
      <c r="G6" s="54">
        <v>3</v>
      </c>
      <c r="H6" s="55">
        <v>5</v>
      </c>
      <c r="I6" s="55" t="s">
        <v>153</v>
      </c>
      <c r="J6" s="56">
        <v>8067</v>
      </c>
    </row>
    <row r="7" spans="1:10" s="46" customFormat="1" ht="33" customHeight="1" x14ac:dyDescent="0.3">
      <c r="A7" s="50">
        <v>4</v>
      </c>
      <c r="B7" s="51">
        <v>18</v>
      </c>
      <c r="C7" s="51" t="s">
        <v>137</v>
      </c>
      <c r="D7" s="51">
        <v>5564</v>
      </c>
      <c r="E7" s="53" t="s">
        <v>53</v>
      </c>
      <c r="G7" s="54">
        <v>4</v>
      </c>
      <c r="H7" s="55">
        <v>9</v>
      </c>
      <c r="I7" s="55" t="s">
        <v>154</v>
      </c>
      <c r="J7" s="56">
        <v>5853</v>
      </c>
    </row>
    <row r="8" spans="1:10" s="46" customFormat="1" ht="33" customHeight="1" thickBot="1" x14ac:dyDescent="0.35">
      <c r="A8" s="50">
        <v>5</v>
      </c>
      <c r="B8" s="51">
        <v>3</v>
      </c>
      <c r="C8" s="51" t="s">
        <v>138</v>
      </c>
      <c r="D8" s="51">
        <v>1852</v>
      </c>
      <c r="E8" s="53" t="s">
        <v>53</v>
      </c>
      <c r="G8" s="57">
        <v>5</v>
      </c>
      <c r="H8" s="58">
        <v>20</v>
      </c>
      <c r="I8" s="58" t="s">
        <v>155</v>
      </c>
      <c r="J8" s="59">
        <v>5448</v>
      </c>
    </row>
    <row r="9" spans="1:10" s="46" customFormat="1" ht="33" customHeight="1" x14ac:dyDescent="0.3">
      <c r="A9" s="50">
        <v>6</v>
      </c>
      <c r="B9" s="51">
        <v>8</v>
      </c>
      <c r="C9" s="51" t="s">
        <v>139</v>
      </c>
      <c r="D9" s="51">
        <v>8544</v>
      </c>
      <c r="E9" s="53" t="s">
        <v>53</v>
      </c>
    </row>
    <row r="10" spans="1:10" s="46" customFormat="1" ht="33" customHeight="1" x14ac:dyDescent="0.3">
      <c r="A10" s="50">
        <v>7</v>
      </c>
      <c r="B10" s="51">
        <v>16</v>
      </c>
      <c r="C10" s="51" t="s">
        <v>140</v>
      </c>
      <c r="D10" s="51">
        <v>4680</v>
      </c>
      <c r="E10" s="53" t="s">
        <v>53</v>
      </c>
    </row>
    <row r="11" spans="1:10" s="46" customFormat="1" ht="33" customHeight="1" x14ac:dyDescent="0.3">
      <c r="A11" s="50">
        <v>8</v>
      </c>
      <c r="B11" s="51">
        <v>7</v>
      </c>
      <c r="C11" s="51" t="s">
        <v>141</v>
      </c>
      <c r="D11" s="51">
        <v>4005</v>
      </c>
      <c r="E11" s="53" t="s">
        <v>53</v>
      </c>
    </row>
    <row r="12" spans="1:10" s="46" customFormat="1" ht="33" customHeight="1" x14ac:dyDescent="0.3">
      <c r="A12" s="50">
        <v>9</v>
      </c>
      <c r="B12" s="51">
        <v>14</v>
      </c>
      <c r="C12" s="51" t="s">
        <v>142</v>
      </c>
      <c r="D12" s="51">
        <v>2799</v>
      </c>
      <c r="E12" s="53" t="s">
        <v>53</v>
      </c>
    </row>
    <row r="13" spans="1:10" s="46" customFormat="1" ht="33" customHeight="1" x14ac:dyDescent="0.3">
      <c r="A13" s="50">
        <v>10</v>
      </c>
      <c r="B13" s="51">
        <v>10</v>
      </c>
      <c r="C13" s="51" t="s">
        <v>143</v>
      </c>
      <c r="D13" s="51">
        <v>1147</v>
      </c>
      <c r="E13" s="53" t="s">
        <v>53</v>
      </c>
    </row>
    <row r="14" spans="1:10" s="46" customFormat="1" ht="33" customHeight="1" x14ac:dyDescent="0.3">
      <c r="A14" s="50">
        <v>11</v>
      </c>
      <c r="B14" s="51">
        <v>6</v>
      </c>
      <c r="C14" s="51" t="s">
        <v>144</v>
      </c>
      <c r="D14" s="51">
        <v>4112</v>
      </c>
      <c r="E14" s="53" t="s">
        <v>53</v>
      </c>
    </row>
    <row r="15" spans="1:10" s="46" customFormat="1" ht="33" customHeight="1" x14ac:dyDescent="0.3">
      <c r="A15" s="50">
        <v>12</v>
      </c>
      <c r="B15" s="51">
        <v>11</v>
      </c>
      <c r="C15" s="51" t="s">
        <v>145</v>
      </c>
      <c r="D15" s="51">
        <v>6286</v>
      </c>
      <c r="E15" s="53" t="s">
        <v>53</v>
      </c>
    </row>
    <row r="16" spans="1:10" s="46" customFormat="1" ht="33" customHeight="1" x14ac:dyDescent="0.3">
      <c r="A16" s="50">
        <v>13</v>
      </c>
      <c r="B16" s="51">
        <v>17</v>
      </c>
      <c r="C16" s="51" t="s">
        <v>146</v>
      </c>
      <c r="D16" s="52" t="s">
        <v>147</v>
      </c>
      <c r="E16" s="53" t="s">
        <v>53</v>
      </c>
    </row>
    <row r="17" spans="1:5" s="46" customFormat="1" ht="33" customHeight="1" x14ac:dyDescent="0.3">
      <c r="A17" s="50">
        <v>14</v>
      </c>
      <c r="B17" s="51">
        <v>15</v>
      </c>
      <c r="C17" s="51" t="s">
        <v>148</v>
      </c>
      <c r="D17" s="51">
        <v>9542</v>
      </c>
      <c r="E17" s="53" t="s">
        <v>53</v>
      </c>
    </row>
    <row r="18" spans="1:5" s="46" customFormat="1" ht="33" customHeight="1" x14ac:dyDescent="0.3">
      <c r="A18" s="50">
        <v>15</v>
      </c>
      <c r="B18" s="51">
        <v>4</v>
      </c>
      <c r="C18" s="51" t="s">
        <v>149</v>
      </c>
      <c r="D18" s="51">
        <v>8388</v>
      </c>
      <c r="E18" s="53" t="s">
        <v>53</v>
      </c>
    </row>
    <row r="19" spans="1:5" s="46" customFormat="1" ht="33" customHeight="1" thickBot="1" x14ac:dyDescent="0.35">
      <c r="A19" s="39">
        <v>16</v>
      </c>
      <c r="B19" s="40">
        <v>1</v>
      </c>
      <c r="C19" s="40" t="s">
        <v>150</v>
      </c>
      <c r="D19" s="40">
        <v>1869</v>
      </c>
      <c r="E19" s="60" t="s">
        <v>53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63" orientation="portrait" r:id="rId1"/>
  <ignoredErrors>
    <ignoredError sqref="D4 D1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J19"/>
  <sheetViews>
    <sheetView zoomScaleNormal="100" workbookViewId="0">
      <selection sqref="A1:E1"/>
    </sheetView>
  </sheetViews>
  <sheetFormatPr defaultRowHeight="16.5" x14ac:dyDescent="0.3"/>
  <cols>
    <col min="1" max="2" width="15.5" style="16" customWidth="1"/>
    <col min="3" max="3" width="16.875" style="16" customWidth="1"/>
    <col min="4" max="4" width="24.75" style="16" customWidth="1"/>
    <col min="5" max="5" width="28.125" style="16" customWidth="1"/>
    <col min="6" max="6" width="15.25" customWidth="1"/>
    <col min="7" max="7" width="13.25" customWidth="1"/>
    <col min="8" max="8" width="14.125" customWidth="1"/>
    <col min="9" max="9" width="15.25" customWidth="1"/>
    <col min="10" max="10" width="22.625" customWidth="1"/>
    <col min="14" max="14" width="17.625" customWidth="1"/>
  </cols>
  <sheetData>
    <row r="1" spans="1:10" ht="54.75" customHeight="1" x14ac:dyDescent="0.3">
      <c r="A1" s="98" t="s">
        <v>43</v>
      </c>
      <c r="B1" s="98"/>
      <c r="C1" s="98"/>
      <c r="D1" s="98"/>
      <c r="E1" s="98"/>
    </row>
    <row r="2" spans="1:10" s="45" customFormat="1" ht="28.5" customHeight="1" thickBot="1" x14ac:dyDescent="0.35">
      <c r="A2" s="61" t="s">
        <v>44</v>
      </c>
      <c r="B2" s="61"/>
      <c r="C2" s="61"/>
      <c r="D2" s="61"/>
      <c r="E2" s="61"/>
    </row>
    <row r="3" spans="1:10" s="46" customFormat="1" ht="33.75" customHeight="1" thickBot="1" x14ac:dyDescent="0.35">
      <c r="A3" s="66" t="s">
        <v>71</v>
      </c>
      <c r="B3" s="67" t="s">
        <v>52</v>
      </c>
      <c r="C3" s="67" t="s">
        <v>224</v>
      </c>
      <c r="D3" s="67" t="s">
        <v>100</v>
      </c>
      <c r="E3" s="68" t="s">
        <v>1</v>
      </c>
      <c r="G3" s="47" t="s">
        <v>54</v>
      </c>
      <c r="H3" s="48" t="s">
        <v>51</v>
      </c>
      <c r="I3" s="48" t="s">
        <v>55</v>
      </c>
      <c r="J3" s="49" t="s">
        <v>100</v>
      </c>
    </row>
    <row r="4" spans="1:10" s="46" customFormat="1" ht="33.75" customHeight="1" thickTop="1" x14ac:dyDescent="0.3">
      <c r="A4" s="64">
        <v>1</v>
      </c>
      <c r="B4" s="62">
        <v>26</v>
      </c>
      <c r="C4" s="62" t="s">
        <v>156</v>
      </c>
      <c r="D4" s="63" t="s">
        <v>171</v>
      </c>
      <c r="E4" s="65" t="s">
        <v>56</v>
      </c>
      <c r="G4" s="54">
        <v>1</v>
      </c>
      <c r="H4" s="55">
        <v>27</v>
      </c>
      <c r="I4" s="55" t="s">
        <v>173</v>
      </c>
      <c r="J4" s="56">
        <v>6277</v>
      </c>
    </row>
    <row r="5" spans="1:10" s="46" customFormat="1" ht="33.75" customHeight="1" x14ac:dyDescent="0.3">
      <c r="A5" s="50">
        <v>2</v>
      </c>
      <c r="B5" s="51">
        <v>29</v>
      </c>
      <c r="C5" s="51" t="s">
        <v>157</v>
      </c>
      <c r="D5" s="51">
        <v>7911</v>
      </c>
      <c r="E5" s="53" t="s">
        <v>56</v>
      </c>
      <c r="G5" s="54">
        <v>2</v>
      </c>
      <c r="H5" s="55">
        <v>11</v>
      </c>
      <c r="I5" s="55" t="s">
        <v>174</v>
      </c>
      <c r="J5" s="56">
        <v>3506</v>
      </c>
    </row>
    <row r="6" spans="1:10" s="46" customFormat="1" ht="33.75" customHeight="1" x14ac:dyDescent="0.3">
      <c r="A6" s="50">
        <v>3</v>
      </c>
      <c r="B6" s="51">
        <v>9</v>
      </c>
      <c r="C6" s="62" t="s">
        <v>158</v>
      </c>
      <c r="D6" s="63" t="s">
        <v>172</v>
      </c>
      <c r="E6" s="53" t="s">
        <v>56</v>
      </c>
      <c r="G6" s="54">
        <v>3</v>
      </c>
      <c r="H6" s="55">
        <v>10</v>
      </c>
      <c r="I6" s="55" t="s">
        <v>175</v>
      </c>
      <c r="J6" s="56">
        <v>4460</v>
      </c>
    </row>
    <row r="7" spans="1:10" s="46" customFormat="1" ht="33.75" customHeight="1" x14ac:dyDescent="0.3">
      <c r="A7" s="50">
        <v>4</v>
      </c>
      <c r="B7" s="51">
        <v>22</v>
      </c>
      <c r="C7" s="51" t="s">
        <v>159</v>
      </c>
      <c r="D7" s="51">
        <v>3358</v>
      </c>
      <c r="E7" s="53" t="s">
        <v>56</v>
      </c>
      <c r="G7" s="54">
        <v>4</v>
      </c>
      <c r="H7" s="55">
        <v>19</v>
      </c>
      <c r="I7" s="55" t="s">
        <v>176</v>
      </c>
      <c r="J7" s="56">
        <v>7805</v>
      </c>
    </row>
    <row r="8" spans="1:10" s="46" customFormat="1" ht="33.75" customHeight="1" x14ac:dyDescent="0.3">
      <c r="A8" s="50">
        <v>5</v>
      </c>
      <c r="B8" s="51">
        <v>25</v>
      </c>
      <c r="C8" s="51" t="s">
        <v>160</v>
      </c>
      <c r="D8" s="51">
        <v>7429</v>
      </c>
      <c r="E8" s="53" t="s">
        <v>56</v>
      </c>
      <c r="G8" s="54">
        <v>5</v>
      </c>
      <c r="H8" s="55">
        <v>18</v>
      </c>
      <c r="I8" s="55" t="s">
        <v>177</v>
      </c>
      <c r="J8" s="56">
        <v>2890</v>
      </c>
    </row>
    <row r="9" spans="1:10" s="46" customFormat="1" ht="33.75" customHeight="1" x14ac:dyDescent="0.3">
      <c r="A9" s="50">
        <v>6</v>
      </c>
      <c r="B9" s="51">
        <v>8</v>
      </c>
      <c r="C9" s="51" t="s">
        <v>161</v>
      </c>
      <c r="D9" s="51">
        <v>4272</v>
      </c>
      <c r="E9" s="53" t="s">
        <v>56</v>
      </c>
      <c r="G9" s="54">
        <v>6</v>
      </c>
      <c r="H9" s="55">
        <v>16</v>
      </c>
      <c r="I9" s="55" t="s">
        <v>178</v>
      </c>
      <c r="J9" s="56">
        <v>8712</v>
      </c>
    </row>
    <row r="10" spans="1:10" s="46" customFormat="1" ht="33.75" customHeight="1" x14ac:dyDescent="0.3">
      <c r="A10" s="50">
        <v>7</v>
      </c>
      <c r="B10" s="51">
        <v>12</v>
      </c>
      <c r="C10" s="51" t="s">
        <v>162</v>
      </c>
      <c r="D10" s="51">
        <v>3506</v>
      </c>
      <c r="E10" s="53" t="s">
        <v>56</v>
      </c>
      <c r="G10" s="54">
        <v>7</v>
      </c>
      <c r="H10" s="55">
        <v>3</v>
      </c>
      <c r="I10" s="55" t="s">
        <v>179</v>
      </c>
      <c r="J10" s="56">
        <v>9627</v>
      </c>
    </row>
    <row r="11" spans="1:10" s="46" customFormat="1" ht="33.75" customHeight="1" x14ac:dyDescent="0.3">
      <c r="A11" s="50">
        <v>8</v>
      </c>
      <c r="B11" s="51">
        <v>17</v>
      </c>
      <c r="C11" s="51" t="s">
        <v>163</v>
      </c>
      <c r="D11" s="51">
        <v>7960</v>
      </c>
      <c r="E11" s="53" t="s">
        <v>56</v>
      </c>
      <c r="G11" s="54">
        <v>8</v>
      </c>
      <c r="H11" s="55">
        <v>4</v>
      </c>
      <c r="I11" s="55" t="s">
        <v>180</v>
      </c>
      <c r="J11" s="56">
        <v>1992</v>
      </c>
    </row>
    <row r="12" spans="1:10" s="46" customFormat="1" ht="33.75" customHeight="1" x14ac:dyDescent="0.3">
      <c r="A12" s="50">
        <v>9</v>
      </c>
      <c r="B12" s="51">
        <v>28</v>
      </c>
      <c r="C12" s="51" t="s">
        <v>164</v>
      </c>
      <c r="D12" s="51">
        <v>2436</v>
      </c>
      <c r="E12" s="53" t="s">
        <v>56</v>
      </c>
      <c r="G12" s="54">
        <v>9</v>
      </c>
      <c r="H12" s="55">
        <v>15</v>
      </c>
      <c r="I12" s="55" t="s">
        <v>181</v>
      </c>
      <c r="J12" s="56">
        <v>1310</v>
      </c>
    </row>
    <row r="13" spans="1:10" s="46" customFormat="1" ht="33.75" customHeight="1" x14ac:dyDescent="0.3">
      <c r="A13" s="50">
        <v>10</v>
      </c>
      <c r="B13" s="51">
        <v>14</v>
      </c>
      <c r="C13" s="51" t="s">
        <v>165</v>
      </c>
      <c r="D13" s="51">
        <v>8008</v>
      </c>
      <c r="E13" s="53" t="s">
        <v>56</v>
      </c>
      <c r="G13" s="54">
        <v>10</v>
      </c>
      <c r="H13" s="55">
        <v>2</v>
      </c>
      <c r="I13" s="55" t="s">
        <v>102</v>
      </c>
      <c r="J13" s="56">
        <v>8149</v>
      </c>
    </row>
    <row r="14" spans="1:10" s="46" customFormat="1" ht="33.75" customHeight="1" x14ac:dyDescent="0.3">
      <c r="A14" s="50">
        <v>11</v>
      </c>
      <c r="B14" s="51">
        <v>21</v>
      </c>
      <c r="C14" s="51" t="s">
        <v>94</v>
      </c>
      <c r="D14" s="51">
        <v>3358</v>
      </c>
      <c r="E14" s="53" t="s">
        <v>56</v>
      </c>
      <c r="G14" s="54">
        <v>11</v>
      </c>
      <c r="H14" s="55">
        <v>7</v>
      </c>
      <c r="I14" s="55" t="s">
        <v>182</v>
      </c>
      <c r="J14" s="56">
        <v>6374</v>
      </c>
    </row>
    <row r="15" spans="1:10" s="46" customFormat="1" ht="33.75" customHeight="1" x14ac:dyDescent="0.3">
      <c r="A15" s="50">
        <v>12</v>
      </c>
      <c r="B15" s="51">
        <v>6</v>
      </c>
      <c r="C15" s="51" t="s">
        <v>166</v>
      </c>
      <c r="D15" s="51">
        <v>3563</v>
      </c>
      <c r="E15" s="53" t="s">
        <v>56</v>
      </c>
      <c r="G15" s="54">
        <v>12</v>
      </c>
      <c r="H15" s="55">
        <v>5</v>
      </c>
      <c r="I15" s="55" t="s">
        <v>183</v>
      </c>
      <c r="J15" s="56">
        <v>9025</v>
      </c>
    </row>
    <row r="16" spans="1:10" s="46" customFormat="1" ht="33.75" customHeight="1" thickBot="1" x14ac:dyDescent="0.35">
      <c r="A16" s="50">
        <v>13</v>
      </c>
      <c r="B16" s="51">
        <v>24</v>
      </c>
      <c r="C16" s="51" t="s">
        <v>167</v>
      </c>
      <c r="D16" s="51">
        <v>4138</v>
      </c>
      <c r="E16" s="53" t="s">
        <v>56</v>
      </c>
      <c r="G16" s="57">
        <v>13</v>
      </c>
      <c r="H16" s="58">
        <v>13</v>
      </c>
      <c r="I16" s="58" t="s">
        <v>184</v>
      </c>
      <c r="J16" s="59">
        <v>8970</v>
      </c>
    </row>
    <row r="17" spans="1:5" s="46" customFormat="1" ht="33.75" customHeight="1" x14ac:dyDescent="0.3">
      <c r="A17" s="50">
        <v>14</v>
      </c>
      <c r="B17" s="51">
        <v>23</v>
      </c>
      <c r="C17" s="51" t="s">
        <v>168</v>
      </c>
      <c r="D17" s="51">
        <v>1173</v>
      </c>
      <c r="E17" s="53" t="s">
        <v>56</v>
      </c>
    </row>
    <row r="18" spans="1:5" s="46" customFormat="1" ht="33.75" customHeight="1" x14ac:dyDescent="0.3">
      <c r="A18" s="50">
        <v>15</v>
      </c>
      <c r="B18" s="51">
        <v>1</v>
      </c>
      <c r="C18" s="51" t="s">
        <v>169</v>
      </c>
      <c r="D18" s="51">
        <v>1544</v>
      </c>
      <c r="E18" s="53" t="s">
        <v>56</v>
      </c>
    </row>
    <row r="19" spans="1:5" s="46" customFormat="1" ht="33.75" customHeight="1" thickBot="1" x14ac:dyDescent="0.35">
      <c r="A19" s="39">
        <v>16</v>
      </c>
      <c r="B19" s="40">
        <v>20</v>
      </c>
      <c r="C19" s="40" t="s">
        <v>170</v>
      </c>
      <c r="D19" s="40">
        <v>2071</v>
      </c>
      <c r="E19" s="60" t="s">
        <v>56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66" orientation="portrait" r:id="rId1"/>
  <ignoredErrors>
    <ignoredError sqref="D4 D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13"/>
  <sheetViews>
    <sheetView zoomScaleNormal="100" workbookViewId="0">
      <selection sqref="A1:E1"/>
    </sheetView>
  </sheetViews>
  <sheetFormatPr defaultRowHeight="16.5" x14ac:dyDescent="0.3"/>
  <cols>
    <col min="1" max="1" width="14.25" customWidth="1"/>
    <col min="2" max="2" width="15.875" style="16" customWidth="1"/>
    <col min="3" max="3" width="18" customWidth="1"/>
    <col min="4" max="4" width="22" customWidth="1"/>
    <col min="5" max="5" width="25.25" style="16" customWidth="1"/>
    <col min="6" max="6" width="15.125" customWidth="1"/>
    <col min="7" max="8" width="14.375" customWidth="1"/>
    <col min="9" max="9" width="15.625" customWidth="1"/>
    <col min="10" max="10" width="22.375" customWidth="1"/>
  </cols>
  <sheetData>
    <row r="1" spans="1:10" ht="59.25" customHeight="1" x14ac:dyDescent="0.3">
      <c r="A1" s="98" t="s">
        <v>45</v>
      </c>
      <c r="B1" s="98"/>
      <c r="C1" s="98"/>
      <c r="D1" s="98"/>
      <c r="E1" s="98"/>
    </row>
    <row r="2" spans="1:10" s="23" customFormat="1" ht="29.25" customHeight="1" thickBot="1" x14ac:dyDescent="0.35">
      <c r="A2" s="23" t="s">
        <v>46</v>
      </c>
      <c r="B2" s="42"/>
      <c r="E2" s="42"/>
    </row>
    <row r="3" spans="1:10" s="46" customFormat="1" ht="36" customHeight="1" thickBot="1" x14ac:dyDescent="0.35">
      <c r="A3" s="24" t="s">
        <v>72</v>
      </c>
      <c r="B3" s="25" t="s">
        <v>52</v>
      </c>
      <c r="C3" s="25" t="s">
        <v>224</v>
      </c>
      <c r="D3" s="25" t="s">
        <v>185</v>
      </c>
      <c r="E3" s="26" t="s">
        <v>1</v>
      </c>
      <c r="G3" s="47" t="s">
        <v>54</v>
      </c>
      <c r="H3" s="48" t="s">
        <v>51</v>
      </c>
      <c r="I3" s="48" t="s">
        <v>55</v>
      </c>
      <c r="J3" s="49" t="s">
        <v>186</v>
      </c>
    </row>
    <row r="4" spans="1:10" s="46" customFormat="1" ht="36" customHeight="1" thickTop="1" x14ac:dyDescent="0.3">
      <c r="A4" s="27">
        <v>1</v>
      </c>
      <c r="B4" s="28">
        <v>16</v>
      </c>
      <c r="C4" s="78" t="s">
        <v>187</v>
      </c>
      <c r="D4" s="79" t="s">
        <v>195</v>
      </c>
      <c r="E4" s="29" t="s">
        <v>57</v>
      </c>
      <c r="G4" s="54">
        <v>1</v>
      </c>
      <c r="H4" s="55">
        <v>8</v>
      </c>
      <c r="I4" s="55" t="s">
        <v>196</v>
      </c>
      <c r="J4" s="56">
        <v>8719</v>
      </c>
    </row>
    <row r="5" spans="1:10" s="46" customFormat="1" ht="36" customHeight="1" x14ac:dyDescent="0.3">
      <c r="A5" s="30">
        <v>2</v>
      </c>
      <c r="B5" s="31">
        <v>15</v>
      </c>
      <c r="C5" s="69" t="s">
        <v>188</v>
      </c>
      <c r="D5" s="31">
        <v>9477</v>
      </c>
      <c r="E5" s="32" t="s">
        <v>57</v>
      </c>
      <c r="G5" s="54">
        <v>2</v>
      </c>
      <c r="H5" s="55">
        <v>2</v>
      </c>
      <c r="I5" s="55" t="s">
        <v>197</v>
      </c>
      <c r="J5" s="56">
        <v>5184</v>
      </c>
    </row>
    <row r="6" spans="1:10" s="46" customFormat="1" ht="36" customHeight="1" x14ac:dyDescent="0.3">
      <c r="A6" s="30">
        <v>3</v>
      </c>
      <c r="B6" s="31">
        <v>10</v>
      </c>
      <c r="C6" s="69" t="s">
        <v>189</v>
      </c>
      <c r="D6" s="31">
        <v>5589</v>
      </c>
      <c r="E6" s="32" t="s">
        <v>57</v>
      </c>
      <c r="G6" s="54">
        <v>3</v>
      </c>
      <c r="H6" s="55">
        <v>4</v>
      </c>
      <c r="I6" s="55" t="s">
        <v>198</v>
      </c>
      <c r="J6" s="56">
        <v>7843</v>
      </c>
    </row>
    <row r="7" spans="1:10" s="46" customFormat="1" ht="36" customHeight="1" x14ac:dyDescent="0.3">
      <c r="A7" s="30">
        <v>4</v>
      </c>
      <c r="B7" s="31">
        <v>5</v>
      </c>
      <c r="C7" s="31" t="s">
        <v>190</v>
      </c>
      <c r="D7" s="31">
        <v>7056</v>
      </c>
      <c r="E7" s="32" t="s">
        <v>57</v>
      </c>
      <c r="G7" s="54">
        <v>4</v>
      </c>
      <c r="H7" s="55">
        <v>3</v>
      </c>
      <c r="I7" s="55" t="s">
        <v>199</v>
      </c>
      <c r="J7" s="56">
        <v>4224</v>
      </c>
    </row>
    <row r="8" spans="1:10" s="46" customFormat="1" ht="36" customHeight="1" x14ac:dyDescent="0.3">
      <c r="A8" s="30">
        <v>5</v>
      </c>
      <c r="B8" s="31">
        <v>11</v>
      </c>
      <c r="C8" s="31" t="s">
        <v>191</v>
      </c>
      <c r="D8" s="31">
        <v>7596</v>
      </c>
      <c r="E8" s="32" t="s">
        <v>57</v>
      </c>
      <c r="G8" s="54">
        <v>5</v>
      </c>
      <c r="H8" s="55">
        <v>6</v>
      </c>
      <c r="I8" s="55" t="s">
        <v>200</v>
      </c>
      <c r="J8" s="56">
        <v>7774</v>
      </c>
    </row>
    <row r="9" spans="1:10" s="46" customFormat="1" ht="36" customHeight="1" thickBot="1" x14ac:dyDescent="0.35">
      <c r="A9" s="30">
        <v>6</v>
      </c>
      <c r="B9" s="38">
        <v>9</v>
      </c>
      <c r="C9" s="31" t="s">
        <v>95</v>
      </c>
      <c r="D9" s="31">
        <v>2817</v>
      </c>
      <c r="E9" s="32" t="s">
        <v>57</v>
      </c>
      <c r="G9" s="57">
        <v>6</v>
      </c>
      <c r="H9" s="58">
        <v>7</v>
      </c>
      <c r="I9" s="58" t="s">
        <v>201</v>
      </c>
      <c r="J9" s="59">
        <v>6785</v>
      </c>
    </row>
    <row r="10" spans="1:10" s="46" customFormat="1" ht="36" customHeight="1" x14ac:dyDescent="0.3">
      <c r="A10" s="30">
        <v>7</v>
      </c>
      <c r="B10" s="51">
        <v>13</v>
      </c>
      <c r="C10" s="69" t="s">
        <v>192</v>
      </c>
      <c r="D10" s="31">
        <v>8844</v>
      </c>
      <c r="E10" s="32" t="s">
        <v>57</v>
      </c>
    </row>
    <row r="11" spans="1:10" s="46" customFormat="1" ht="36" customHeight="1" x14ac:dyDescent="0.3">
      <c r="A11" s="30">
        <v>8</v>
      </c>
      <c r="B11" s="51">
        <v>14</v>
      </c>
      <c r="C11" s="69" t="s">
        <v>193</v>
      </c>
      <c r="D11" s="31">
        <v>5236</v>
      </c>
      <c r="E11" s="32" t="s">
        <v>57</v>
      </c>
    </row>
    <row r="12" spans="1:10" s="46" customFormat="1" ht="36" customHeight="1" x14ac:dyDescent="0.3">
      <c r="A12" s="30">
        <v>9</v>
      </c>
      <c r="B12" s="51">
        <v>1</v>
      </c>
      <c r="C12" s="69" t="s">
        <v>194</v>
      </c>
      <c r="D12" s="31">
        <v>3195</v>
      </c>
      <c r="E12" s="32" t="s">
        <v>57</v>
      </c>
    </row>
    <row r="13" spans="1:10" s="46" customFormat="1" ht="36" customHeight="1" thickBot="1" x14ac:dyDescent="0.35">
      <c r="A13" s="33">
        <v>10</v>
      </c>
      <c r="B13" s="40">
        <v>12</v>
      </c>
      <c r="C13" s="70" t="s">
        <v>158</v>
      </c>
      <c r="D13" s="34">
        <v>1202</v>
      </c>
      <c r="E13" s="35" t="s">
        <v>57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66" orientation="portrait" r:id="rId1"/>
  <ignoredErrors>
    <ignoredError sqref="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추첨결과</vt:lpstr>
      <vt:lpstr>양말인형공예</vt:lpstr>
      <vt:lpstr>정리수납&amp;DIY만들기</vt:lpstr>
      <vt:lpstr>천연비누만들기</vt:lpstr>
      <vt:lpstr>방과후간식</vt:lpstr>
      <vt:lpstr>POP예쁜손글씨</vt:lpstr>
      <vt:lpstr>제과제빵취미(주간)</vt:lpstr>
      <vt:lpstr>제과제빵취미(야간)</vt:lpstr>
      <vt:lpstr>양재교실(주간)</vt:lpstr>
      <vt:lpstr>양재교실(야간)</vt:lpstr>
      <vt:lpstr>통기타초급(야간)</vt:lpstr>
      <vt:lpstr>우쿨렐레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taean</dc:creator>
  <cp:lastModifiedBy>taean</cp:lastModifiedBy>
  <cp:lastPrinted>2021-03-08T07:55:13Z</cp:lastPrinted>
  <dcterms:created xsi:type="dcterms:W3CDTF">2021-03-05T09:04:41Z</dcterms:created>
  <dcterms:modified xsi:type="dcterms:W3CDTF">2021-03-11T00:13:13Z</dcterms:modified>
</cp:coreProperties>
</file>