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105" windowWidth="14430" windowHeight="12600"/>
  </bookViews>
  <sheets>
    <sheet name="물가조사표" sheetId="37" r:id="rId1"/>
  </sheets>
  <calcPr calcId="145621"/>
</workbook>
</file>

<file path=xl/calcChain.xml><?xml version="1.0" encoding="utf-8"?>
<calcChain xmlns="http://schemas.openxmlformats.org/spreadsheetml/2006/main">
  <c r="H8" i="37" l="1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85" i="37"/>
  <c r="H86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7" i="37"/>
  <c r="I110" i="37" l="1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4" i="37"/>
  <c r="I83" i="37"/>
  <c r="I82" i="37"/>
  <c r="I81" i="37"/>
  <c r="I80" i="37"/>
  <c r="I79" i="37"/>
  <c r="I78" i="37"/>
  <c r="I77" i="37"/>
  <c r="I76" i="37"/>
  <c r="I75" i="37"/>
  <c r="I74" i="37"/>
  <c r="I73" i="37"/>
  <c r="I72" i="37"/>
  <c r="I71" i="37"/>
  <c r="I86" i="37"/>
  <c r="I85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H119" i="37" l="1"/>
  <c r="H118" i="37"/>
  <c r="H117" i="37"/>
</calcChain>
</file>

<file path=xl/sharedStrings.xml><?xml version="1.0" encoding="utf-8"?>
<sst xmlns="http://schemas.openxmlformats.org/spreadsheetml/2006/main" count="305" uniqueCount="232">
  <si>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</si>
  <si>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</si>
  <si>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</si>
  <si>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</si>
  <si>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</si>
  <si>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</si>
  <si>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</si>
  <si>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</si>
  <si>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</si>
  <si>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</si>
  <si>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</si>
  <si>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</si>
  <si>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</si>
  <si>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</si>
  <si>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</si>
  <si>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</si>
  <si>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</si>
  <si>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</si>
  <si>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</si>
  <si>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</si>
  <si>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</si>
  <si>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</si>
  <si>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</si>
  <si>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</si>
  <si>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</si>
  <si>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</si>
  <si>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</si>
  <si>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</si>
  <si>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</si>
  <si>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</si>
  <si>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</si>
  <si>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</si>
  <si>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</si>
  <si>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</si>
  <si>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</si>
  <si>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</si>
  <si>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</si>
  <si>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</si>
  <si>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</si>
  <si>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</si>
  <si>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</si>
  <si>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</si>
  <si>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</si>
  <si>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</si>
  <si>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</si>
  <si>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</si>
  <si>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</si>
  <si>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</si>
  <si>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</si>
  <si>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</si>
  <si>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</si>
  <si>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</si>
  <si>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</si>
  <si>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</si>
  <si>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</si>
  <si>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</si>
  <si>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</si>
  <si>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</si>
  <si>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</si>
  <si>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</si>
  <si>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</si>
  <si>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</si>
  <si>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</si>
  <si>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</si>
  <si>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</si>
  <si>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</si>
  <si>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</si>
  <si>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</si>
  <si>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</si>
  <si>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</si>
  <si>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</si>
  <si>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</si>
  <si>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</si>
  <si>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</si>
  <si>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</si>
  <si>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</si>
  <si>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</si>
  <si>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</si>
  <si>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</si>
  <si>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</si>
  <si>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</si>
  <si>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</si>
  <si>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</si>
  <si>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</si>
  <si>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</si>
  <si>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</si>
  <si>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</si>
  <si>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</si>
  <si>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</si>
  <si>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</si>
  <si>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</si>
  <si>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</si>
  <si>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</si>
  <si>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</si>
  <si>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</si>
  <si>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</si>
  <si>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</si>
  <si>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</si>
  <si>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</si>
  <si>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</si>
  <si>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</si>
  <si>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</si>
  <si>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</si>
  <si>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</si>
  <si>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</si>
  <si>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</si>
  <si>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</si>
  <si>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</si>
  <si>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</si>
  <si>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</si>
  <si>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</si>
  <si>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</si>
  <si>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</si>
  <si>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</si>
  <si>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</si>
  <si>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</si>
  <si>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</si>
  <si>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</si>
  <si>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</si>
  <si>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</si>
  <si>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</si>
  <si>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</si>
  <si>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</si>
  <si>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</si>
  <si>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</si>
  <si>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</si>
  <si>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</si>
  <si>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</si>
  <si>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</si>
  <si>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</si>
  <si>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</si>
  <si>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</si>
  <si>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</si>
  <si>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</si>
  <si>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</si>
  <si>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</si>
  <si>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</si>
  <si>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</si>
  <si>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</si>
  <si>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</si>
  <si>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</si>
  <si>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</si>
  <si>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</si>
  <si>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</si>
  <si>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</si>
  <si>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</si>
  <si>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</si>
  <si>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</si>
  <si>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</si>
  <si>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</si>
  <si>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</si>
  <si>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</si>
  <si>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</si>
  <si>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</si>
  <si>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</si>
  <si>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</si>
  <si>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</si>
  <si>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</si>
  <si>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</si>
  <si>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</si>
  <si>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</si>
  <si>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</si>
  <si>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</si>
  <si>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</si>
  <si>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</si>
  <si>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</si>
  <si>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</si>
  <si>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</si>
  <si>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</si>
  <si>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</si>
  <si>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</si>
  <si>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</si>
  <si>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</si>
  <si>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</si>
  <si>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</si>
  <si>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</si>
  <si>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</si>
  <si>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</si>
  <si>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</si>
  <si>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</si>
  <si>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</si>
  <si>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</si>
  <si>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</si>
  <si>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</si>
  <si>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</si>
  <si>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</si>
  <si>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</si>
  <si>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</si>
  <si>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</si>
  <si>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</si>
  <si>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</si>
  <si>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</si>
  <si>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</si>
  <si>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</si>
  <si>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</si>
  <si>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</si>
  <si>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</si>
  <si>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</si>
  <si>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</si>
  <si>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</si>
  <si>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</si>
  <si>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</si>
  <si>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</si>
  <si>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</si>
  <si>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</si>
  <si>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</si>
  <si>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</si>
  <si>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</si>
  <si>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</si>
  <si>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</si>
  <si>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</si>
  <si>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</si>
  <si>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</si>
  <si>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</si>
  <si>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</si>
  <si>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</si>
  <si>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</si>
  <si>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</si>
  <si>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</si>
  <si>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</si>
  <si>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</si>
  <si>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</si>
  <si>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</si>
  <si>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</si>
  <si>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흰우유200ml 1개</t>
    <phoneticPr fontId="2" type="noConversion"/>
  </si>
  <si>
    <t>10개</t>
    <phoneticPr fontId="2" type="noConversion"/>
  </si>
  <si>
    <t>전월말가격</t>
    <phoneticPr fontId="2" type="noConversion"/>
  </si>
  <si>
    <t>전월</t>
    <phoneticPr fontId="2" type="noConversion"/>
  </si>
  <si>
    <t>태안군 물가 조사표(2021년)</t>
    <phoneticPr fontId="2" type="noConversion"/>
  </si>
  <si>
    <t>2월 초</t>
    <phoneticPr fontId="2" type="noConversion"/>
  </si>
  <si>
    <t>2월 중</t>
    <phoneticPr fontId="2" type="noConversion"/>
  </si>
  <si>
    <t>2월 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</si>
</sst>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₩&quot;* #,##0.00_-;\-&quot;₩&quot;* #,##0.00_-;_-&quot;₩&quot;* &quot;-&quot;??_-;_-@_-"/>
    <numFmt numFmtId="176" formatCode="0_);\(0\)"/>
    <numFmt numFmtId="177" formatCode="#,##0.0"/>
    <numFmt numFmtId="178" formatCode="#,##0_ "/>
    <numFmt numFmtId="179" formatCode="#,##0_);[Red]\(#,##0\)"/>
    <numFmt numFmtId="180" formatCode="0_ 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b/>
      <sz val="11"/>
      <color rgb="FF0000FF"/>
      <name val="돋움"/>
      <family val="3"/>
      <charset val="129"/>
    </font>
    <font>
      <b/>
      <sz val="22"/>
      <color rgb="FF0000FF"/>
      <name val="돋움"/>
      <family val="3"/>
      <charset val="129"/>
    </font>
    <font>
      <b/>
      <sz val="12"/>
      <color rgb="FF0000FF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22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6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6" fontId="7" fillId="4" borderId="1" xfId="0" applyNumberFormat="1" applyFont="1" applyFill="1" applyBorder="1" applyAlignment="1">
      <alignment horizontal="left" vertical="center" wrapText="1"/>
    </xf>
    <xf numFmtId="176" fontId="7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shrinkToFit="1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1" applyNumberFormat="1" applyFont="1" applyFill="1" applyBorder="1" applyAlignment="1" applyProtection="1">
      <alignment horizontal="left" vertical="center" wrapText="1"/>
    </xf>
    <xf numFmtId="0" fontId="5" fillId="5" borderId="1" xfId="1" applyNumberFormat="1" applyFont="1" applyFill="1" applyBorder="1" applyAlignment="1" applyProtection="1">
      <alignment horizontal="center" vertical="center" wrapText="1"/>
    </xf>
    <xf numFmtId="176" fontId="7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left" vertical="center" wrapText="1" shrinkToFit="1"/>
    </xf>
    <xf numFmtId="180" fontId="0" fillId="0" borderId="0" xfId="0" applyNumberFormat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5" fillId="6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9" fontId="10" fillId="5" borderId="1" xfId="0" applyNumberFormat="1" applyFont="1" applyFill="1" applyBorder="1" applyAlignment="1">
      <alignment horizontal="right" vertical="center" wrapText="1"/>
    </xf>
    <xf numFmtId="179" fontId="10" fillId="3" borderId="1" xfId="0" applyNumberFormat="1" applyFont="1" applyFill="1" applyBorder="1" applyAlignment="1">
      <alignment horizontal="right" vertical="center" wrapText="1"/>
    </xf>
    <xf numFmtId="179" fontId="10" fillId="4" borderId="1" xfId="0" applyNumberFormat="1" applyFont="1" applyFill="1" applyBorder="1" applyAlignment="1">
      <alignment horizontal="right" vertical="center" wrapText="1"/>
    </xf>
    <xf numFmtId="179" fontId="10" fillId="6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77" fontId="5" fillId="5" borderId="2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shrinkToFit="1"/>
    </xf>
    <xf numFmtId="179" fontId="5" fillId="5" borderId="13" xfId="0" applyNumberFormat="1" applyFont="1" applyFill="1" applyBorder="1" applyAlignment="1">
      <alignment horizontal="center" vertical="center"/>
    </xf>
    <xf numFmtId="179" fontId="5" fillId="5" borderId="14" xfId="0" applyNumberFormat="1" applyFont="1" applyFill="1" applyBorder="1" applyAlignment="1">
      <alignment horizontal="center" vertical="center"/>
    </xf>
    <xf numFmtId="0" fontId="5" fillId="5" borderId="12" xfId="1" applyNumberFormat="1" applyFont="1" applyFill="1" applyBorder="1" applyAlignment="1" applyProtection="1">
      <alignment horizontal="center" vertical="center" shrinkToFit="1"/>
    </xf>
    <xf numFmtId="0" fontId="5" fillId="3" borderId="12" xfId="0" applyNumberFormat="1" applyFont="1" applyFill="1" applyBorder="1" applyAlignment="1" applyProtection="1">
      <alignment horizontal="center" vertical="center" shrinkToFit="1"/>
    </xf>
    <xf numFmtId="179" fontId="5" fillId="3" borderId="1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 shrinkToFit="1"/>
    </xf>
    <xf numFmtId="179" fontId="5" fillId="4" borderId="14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179" fontId="5" fillId="6" borderId="14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left" vertical="center" shrinkToFit="1"/>
    </xf>
    <xf numFmtId="0" fontId="5" fillId="6" borderId="16" xfId="0" applyFont="1" applyFill="1" applyBorder="1" applyAlignment="1">
      <alignment horizontal="center" vertical="center" shrinkToFit="1"/>
    </xf>
    <xf numFmtId="180" fontId="5" fillId="6" borderId="16" xfId="0" applyNumberFormat="1" applyFont="1" applyFill="1" applyBorder="1" applyAlignment="1">
      <alignment horizontal="right" vertical="center" wrapText="1"/>
    </xf>
    <xf numFmtId="0" fontId="5" fillId="6" borderId="1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12" fillId="0" borderId="0" xfId="0" applyNumberFormat="1" applyFont="1" applyAlignment="1">
      <alignment horizontal="right" vertical="center" shrinkToFit="1"/>
    </xf>
    <xf numFmtId="178" fontId="13" fillId="0" borderId="0" xfId="0" applyNumberFormat="1" applyFont="1" applyBorder="1" applyAlignment="1">
      <alignment horizontal="right" vertical="center" shrinkToFit="1"/>
    </xf>
    <xf numFmtId="179" fontId="10" fillId="6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9" fontId="11" fillId="6" borderId="1" xfId="0" applyNumberFormat="1" applyFont="1" applyFill="1" applyBorder="1" applyAlignment="1">
      <alignment horizontal="right" vertical="center" wrapText="1"/>
    </xf>
    <xf numFmtId="179" fontId="11" fillId="6" borderId="16" xfId="0" applyNumberFormat="1" applyFont="1" applyFill="1" applyBorder="1" applyAlignment="1">
      <alignment horizontal="right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 wrapText="1"/>
    </xf>
    <xf numFmtId="177" fontId="5" fillId="6" borderId="2" xfId="0" applyNumberFormat="1" applyFont="1" applyFill="1" applyBorder="1" applyAlignment="1">
      <alignment horizontal="center" vertical="center" wrapText="1"/>
    </xf>
    <xf numFmtId="179" fontId="6" fillId="5" borderId="1" xfId="0" applyNumberFormat="1" applyFont="1" applyFill="1" applyBorder="1" applyAlignment="1">
      <alignment horizontal="right" vertical="center" wrapText="1"/>
    </xf>
    <xf numFmtId="179" fontId="6" fillId="3" borderId="1" xfId="0" applyNumberFormat="1" applyFont="1" applyFill="1" applyBorder="1" applyAlignment="1">
      <alignment horizontal="right" vertical="center" wrapText="1"/>
    </xf>
    <xf numFmtId="179" fontId="6" fillId="4" borderId="1" xfId="0" applyNumberFormat="1" applyFont="1" applyFill="1" applyBorder="1" applyAlignment="1">
      <alignment horizontal="right" vertical="center" wrapText="1"/>
    </xf>
    <xf numFmtId="179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9" fontId="6" fillId="6" borderId="16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7" borderId="5" xfId="0" applyNumberFormat="1" applyFont="1" applyFill="1" applyBorder="1" applyAlignment="1" applyProtection="1">
      <alignment horizontal="center" vertical="center" shrinkToFit="1"/>
    </xf>
    <xf numFmtId="0" fontId="6" fillId="7" borderId="10" xfId="0" applyNumberFormat="1" applyFont="1" applyFill="1" applyBorder="1" applyAlignment="1" applyProtection="1">
      <alignment horizontal="center" vertical="center" shrinkToFit="1"/>
    </xf>
    <xf numFmtId="0" fontId="6" fillId="7" borderId="12" xfId="0" applyNumberFormat="1" applyFont="1" applyFill="1" applyBorder="1" applyAlignment="1" applyProtection="1">
      <alignment horizontal="center" vertical="center" shrinkToFit="1"/>
    </xf>
    <xf numFmtId="0" fontId="6" fillId="7" borderId="6" xfId="0" applyNumberFormat="1" applyFont="1" applyFill="1" applyBorder="1" applyAlignment="1" applyProtection="1">
      <alignment horizontal="center" vertical="center" shrinkToFit="1"/>
    </xf>
    <xf numFmtId="0" fontId="6" fillId="7" borderId="3" xfId="0" applyNumberFormat="1" applyFont="1" applyFill="1" applyBorder="1" applyAlignment="1" applyProtection="1">
      <alignment horizontal="center" vertical="center" shrinkToFit="1"/>
    </xf>
    <xf numFmtId="0" fontId="6" fillId="7" borderId="2" xfId="0" applyNumberFormat="1" applyFont="1" applyFill="1" applyBorder="1" applyAlignment="1" applyProtection="1">
      <alignment horizontal="center" vertical="center" shrinkToFit="1"/>
    </xf>
    <xf numFmtId="0" fontId="6" fillId="7" borderId="7" xfId="0" applyNumberFormat="1" applyFont="1" applyFill="1" applyBorder="1" applyAlignment="1" applyProtection="1">
      <alignment horizontal="center" vertical="center" shrinkToFit="1"/>
    </xf>
    <xf numFmtId="0" fontId="6" fillId="7" borderId="1" xfId="0" applyNumberFormat="1" applyFont="1" applyFill="1" applyBorder="1" applyAlignment="1" applyProtection="1">
      <alignment horizontal="center" vertical="center" shrinkToFit="1"/>
    </xf>
    <xf numFmtId="178" fontId="11" fillId="7" borderId="6" xfId="0" applyNumberFormat="1" applyFont="1" applyFill="1" applyBorder="1" applyAlignment="1" applyProtection="1">
      <alignment horizontal="center" vertical="center" wrapText="1" shrinkToFit="1"/>
    </xf>
    <xf numFmtId="178" fontId="11" fillId="7" borderId="3" xfId="0" applyNumberFormat="1" applyFont="1" applyFill="1" applyBorder="1" applyAlignment="1" applyProtection="1">
      <alignment horizontal="center" vertical="center" wrapText="1" shrinkToFit="1"/>
    </xf>
    <xf numFmtId="178" fontId="11" fillId="7" borderId="2" xfId="0" applyNumberFormat="1" applyFont="1" applyFill="1" applyBorder="1" applyAlignment="1" applyProtection="1">
      <alignment horizontal="center" vertical="center" wrapText="1" shrinkToFit="1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80" fontId="6" fillId="7" borderId="4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  <color rgb="FF92D05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zoomScale="85" zoomScaleNormal="85" workbookViewId="0">
      <pane ySplit="6" topLeftCell="A31" activePane="bottomLeft" state="frozen"/>
      <selection pane="bottomLeft" activeCell="G31" sqref="G31"/>
    </sheetView>
  </sheetViews>
  <sheetFormatPr defaultRowHeight="13.5" x14ac:dyDescent="0.15"/>
  <cols>
    <col min="1" max="1" width="12.21875" customWidth="1"/>
    <col min="2" max="2" width="19.88671875" hidden="1" customWidth="1"/>
    <col min="3" max="3" width="12.77734375" hidden="1" customWidth="1"/>
    <col min="4" max="4" width="11.109375" style="51" customWidth="1"/>
    <col min="5" max="5" width="12.88671875" style="51" customWidth="1"/>
    <col min="6" max="6" width="12.44140625" style="69" customWidth="1"/>
    <col min="7" max="7" width="12.33203125" style="32" bestFit="1" customWidth="1"/>
    <col min="9" max="9" width="10.21875" bestFit="1" customWidth="1"/>
  </cols>
  <sheetData>
    <row r="1" spans="1:9" ht="10.5" customHeight="1" x14ac:dyDescent="0.15">
      <c r="A1" s="3"/>
      <c r="B1" s="7"/>
      <c r="C1" s="3"/>
      <c r="D1" s="52"/>
      <c r="E1" s="55"/>
      <c r="F1" s="66"/>
      <c r="G1" s="26"/>
      <c r="H1" s="23"/>
    </row>
    <row r="2" spans="1:9" ht="24.75" customHeight="1" x14ac:dyDescent="0.15">
      <c r="A2" s="70" t="s">
        <v>228</v>
      </c>
      <c r="B2" s="71"/>
      <c r="C2" s="71"/>
      <c r="D2" s="71"/>
      <c r="E2" s="71"/>
      <c r="F2" s="71"/>
      <c r="G2" s="71"/>
      <c r="H2" s="71"/>
      <c r="I2" s="71"/>
    </row>
    <row r="3" spans="1:9" ht="13.5" customHeight="1" thickBot="1" x14ac:dyDescent="0.2">
      <c r="A3" s="3"/>
      <c r="B3" s="8" t="s">
        <v>9</v>
      </c>
      <c r="C3" s="2"/>
      <c r="D3" s="53"/>
      <c r="E3" s="56"/>
      <c r="F3" s="67"/>
      <c r="G3" s="27"/>
      <c r="H3" s="24"/>
    </row>
    <row r="4" spans="1:9" ht="30" customHeight="1" x14ac:dyDescent="0.15">
      <c r="A4" s="72" t="s">
        <v>7</v>
      </c>
      <c r="B4" s="75" t="s">
        <v>29</v>
      </c>
      <c r="C4" s="78" t="s">
        <v>11</v>
      </c>
      <c r="D4" s="80" t="s">
        <v>226</v>
      </c>
      <c r="E4" s="83" t="s">
        <v>17</v>
      </c>
      <c r="F4" s="83"/>
      <c r="G4" s="83"/>
      <c r="H4" s="84" t="s">
        <v>18</v>
      </c>
      <c r="I4" s="85"/>
    </row>
    <row r="5" spans="1:9" ht="17.25" customHeight="1" x14ac:dyDescent="0.15">
      <c r="A5" s="73"/>
      <c r="B5" s="76"/>
      <c r="C5" s="77"/>
      <c r="D5" s="81"/>
      <c r="E5" s="88" t="s">
        <v>229</v>
      </c>
      <c r="F5" s="90" t="s">
        <v>230</v>
      </c>
      <c r="G5" s="92" t="s">
        <v>231</v>
      </c>
      <c r="H5" s="86" t="s">
        <v>227</v>
      </c>
      <c r="I5" s="87" t="s">
        <v>223</v>
      </c>
    </row>
    <row r="6" spans="1:9" s="1" customFormat="1" ht="13.5" customHeight="1" x14ac:dyDescent="0.15">
      <c r="A6" s="74"/>
      <c r="B6" s="77"/>
      <c r="C6" s="79"/>
      <c r="D6" s="82"/>
      <c r="E6" s="89"/>
      <c r="F6" s="91"/>
      <c r="G6" s="93"/>
      <c r="H6" s="86"/>
      <c r="I6" s="87"/>
    </row>
    <row r="7" spans="1:9" ht="22.5" customHeight="1" x14ac:dyDescent="0.15">
      <c r="A7" s="34" t="s">
        <v>8</v>
      </c>
      <c r="B7" s="15" t="s">
        <v>12</v>
      </c>
      <c r="C7" s="16" t="s">
        <v>30</v>
      </c>
      <c r="D7" s="62">
        <v>61000</v>
      </c>
      <c r="E7" s="62">
        <v>61000</v>
      </c>
      <c r="F7" s="62">
        <v>61000</v>
      </c>
      <c r="G7" s="28">
        <v>61000</v>
      </c>
      <c r="H7" s="33">
        <f t="shared" ref="H7:H38" si="0">(G7-D7)/D7*100</f>
        <v>0</v>
      </c>
      <c r="I7" s="35">
        <f t="shared" ref="I7:I38" si="1">G7-F7</f>
        <v>0</v>
      </c>
    </row>
    <row r="8" spans="1:9" ht="22.5" customHeight="1" x14ac:dyDescent="0.15">
      <c r="A8" s="34" t="s">
        <v>31</v>
      </c>
      <c r="B8" s="15" t="s">
        <v>0</v>
      </c>
      <c r="C8" s="16" t="s">
        <v>32</v>
      </c>
      <c r="D8" s="62">
        <v>11600</v>
      </c>
      <c r="E8" s="62">
        <v>11600</v>
      </c>
      <c r="F8" s="62">
        <v>11600</v>
      </c>
      <c r="G8" s="28">
        <v>11600</v>
      </c>
      <c r="H8" s="33">
        <f t="shared" si="0"/>
        <v>0</v>
      </c>
      <c r="I8" s="36">
        <f t="shared" si="1"/>
        <v>0</v>
      </c>
    </row>
    <row r="9" spans="1:9" ht="22.5" customHeight="1" x14ac:dyDescent="0.15">
      <c r="A9" s="34" t="s">
        <v>13</v>
      </c>
      <c r="B9" s="15" t="s">
        <v>14</v>
      </c>
      <c r="C9" s="16" t="s">
        <v>32</v>
      </c>
      <c r="D9" s="62">
        <v>1000</v>
      </c>
      <c r="E9" s="62">
        <v>1000</v>
      </c>
      <c r="F9" s="62">
        <v>1000</v>
      </c>
      <c r="G9" s="28">
        <v>3000</v>
      </c>
      <c r="H9" s="33">
        <f t="shared" si="0"/>
        <v>200</v>
      </c>
      <c r="I9" s="36">
        <f t="shared" si="1"/>
        <v>2000</v>
      </c>
    </row>
    <row r="10" spans="1:9" ht="22.5" customHeight="1" x14ac:dyDescent="0.15">
      <c r="A10" s="34" t="s">
        <v>15</v>
      </c>
      <c r="B10" s="15" t="s">
        <v>16</v>
      </c>
      <c r="C10" s="16" t="s">
        <v>32</v>
      </c>
      <c r="D10" s="62">
        <v>1100</v>
      </c>
      <c r="E10" s="62">
        <v>900</v>
      </c>
      <c r="F10" s="62">
        <v>900</v>
      </c>
      <c r="G10" s="28">
        <v>900</v>
      </c>
      <c r="H10" s="33">
        <f t="shared" si="0"/>
        <v>-18.181818181818183</v>
      </c>
      <c r="I10" s="36">
        <f t="shared" si="1"/>
        <v>0</v>
      </c>
    </row>
    <row r="11" spans="1:9" ht="22.5" customHeight="1" x14ac:dyDescent="0.15">
      <c r="A11" s="34" t="s">
        <v>19</v>
      </c>
      <c r="B11" s="15" t="s">
        <v>1</v>
      </c>
      <c r="C11" s="16" t="s">
        <v>33</v>
      </c>
      <c r="D11" s="62">
        <v>4500</v>
      </c>
      <c r="E11" s="62">
        <v>5700</v>
      </c>
      <c r="F11" s="62">
        <v>5700</v>
      </c>
      <c r="G11" s="28">
        <v>5700</v>
      </c>
      <c r="H11" s="33">
        <f t="shared" si="0"/>
        <v>26.666666666666668</v>
      </c>
      <c r="I11" s="36">
        <f t="shared" si="1"/>
        <v>0</v>
      </c>
    </row>
    <row r="12" spans="1:9" ht="22.5" customHeight="1" x14ac:dyDescent="0.15">
      <c r="A12" s="34" t="s">
        <v>20</v>
      </c>
      <c r="B12" s="15" t="s">
        <v>21</v>
      </c>
      <c r="C12" s="16" t="s">
        <v>25</v>
      </c>
      <c r="D12" s="62">
        <v>16000</v>
      </c>
      <c r="E12" s="62">
        <v>16000</v>
      </c>
      <c r="F12" s="62">
        <v>16000</v>
      </c>
      <c r="G12" s="28">
        <v>16000</v>
      </c>
      <c r="H12" s="33">
        <f t="shared" si="0"/>
        <v>0</v>
      </c>
      <c r="I12" s="36">
        <f t="shared" si="1"/>
        <v>0</v>
      </c>
    </row>
    <row r="13" spans="1:9" ht="22.5" customHeight="1" x14ac:dyDescent="0.15">
      <c r="A13" s="34" t="s">
        <v>22</v>
      </c>
      <c r="B13" s="15" t="s">
        <v>23</v>
      </c>
      <c r="C13" s="16" t="s">
        <v>26</v>
      </c>
      <c r="D13" s="62">
        <v>1500</v>
      </c>
      <c r="E13" s="62">
        <v>2000</v>
      </c>
      <c r="F13" s="62">
        <v>1800</v>
      </c>
      <c r="G13" s="28">
        <v>1500</v>
      </c>
      <c r="H13" s="33">
        <f t="shared" si="0"/>
        <v>0</v>
      </c>
      <c r="I13" s="36">
        <f t="shared" si="1"/>
        <v>-300</v>
      </c>
    </row>
    <row r="14" spans="1:9" ht="22.5" customHeight="1" x14ac:dyDescent="0.15">
      <c r="A14" s="34" t="s">
        <v>24</v>
      </c>
      <c r="B14" s="15"/>
      <c r="C14" s="16" t="s">
        <v>26</v>
      </c>
      <c r="D14" s="62">
        <v>1700</v>
      </c>
      <c r="E14" s="62">
        <v>1700</v>
      </c>
      <c r="F14" s="62">
        <v>1700</v>
      </c>
      <c r="G14" s="28">
        <v>2500</v>
      </c>
      <c r="H14" s="33">
        <f t="shared" si="0"/>
        <v>47.058823529411761</v>
      </c>
      <c r="I14" s="36">
        <f t="shared" si="1"/>
        <v>800</v>
      </c>
    </row>
    <row r="15" spans="1:9" ht="22.5" customHeight="1" x14ac:dyDescent="0.15">
      <c r="A15" s="34" t="s">
        <v>219</v>
      </c>
      <c r="B15" s="15"/>
      <c r="C15" s="16" t="s">
        <v>27</v>
      </c>
      <c r="D15" s="62">
        <v>1000</v>
      </c>
      <c r="E15" s="62">
        <v>1300</v>
      </c>
      <c r="F15" s="62">
        <v>1300</v>
      </c>
      <c r="G15" s="28">
        <v>1300</v>
      </c>
      <c r="H15" s="33">
        <f t="shared" si="0"/>
        <v>30</v>
      </c>
      <c r="I15" s="36">
        <f t="shared" si="1"/>
        <v>0</v>
      </c>
    </row>
    <row r="16" spans="1:9" ht="22.5" customHeight="1" x14ac:dyDescent="0.15">
      <c r="A16" s="34" t="s">
        <v>28</v>
      </c>
      <c r="B16" s="15"/>
      <c r="C16" s="16" t="s">
        <v>27</v>
      </c>
      <c r="D16" s="62">
        <v>500</v>
      </c>
      <c r="E16" s="62">
        <v>500</v>
      </c>
      <c r="F16" s="62">
        <v>500</v>
      </c>
      <c r="G16" s="28">
        <v>500</v>
      </c>
      <c r="H16" s="33">
        <f t="shared" si="0"/>
        <v>0</v>
      </c>
      <c r="I16" s="36">
        <f t="shared" si="1"/>
        <v>0</v>
      </c>
    </row>
    <row r="17" spans="1:9" ht="22.5" customHeight="1" x14ac:dyDescent="0.15">
      <c r="A17" s="34" t="s">
        <v>34</v>
      </c>
      <c r="B17" s="15"/>
      <c r="C17" s="16" t="s">
        <v>32</v>
      </c>
      <c r="D17" s="62">
        <v>3000</v>
      </c>
      <c r="E17" s="62">
        <v>3000</v>
      </c>
      <c r="F17" s="62">
        <v>2500</v>
      </c>
      <c r="G17" s="28">
        <v>3000</v>
      </c>
      <c r="H17" s="33">
        <f t="shared" si="0"/>
        <v>0</v>
      </c>
      <c r="I17" s="36">
        <f t="shared" si="1"/>
        <v>500</v>
      </c>
    </row>
    <row r="18" spans="1:9" ht="22.5" customHeight="1" x14ac:dyDescent="0.15">
      <c r="A18" s="34" t="s">
        <v>35</v>
      </c>
      <c r="B18" s="15"/>
      <c r="C18" s="16" t="s">
        <v>27</v>
      </c>
      <c r="D18" s="62">
        <v>450</v>
      </c>
      <c r="E18" s="62">
        <v>450</v>
      </c>
      <c r="F18" s="62">
        <v>450</v>
      </c>
      <c r="G18" s="28">
        <v>450</v>
      </c>
      <c r="H18" s="33">
        <f t="shared" si="0"/>
        <v>0</v>
      </c>
      <c r="I18" s="36">
        <f t="shared" si="1"/>
        <v>0</v>
      </c>
    </row>
    <row r="19" spans="1:9" ht="22.5" customHeight="1" x14ac:dyDescent="0.15">
      <c r="A19" s="34" t="s">
        <v>10</v>
      </c>
      <c r="B19" s="15"/>
      <c r="C19" s="16" t="s">
        <v>32</v>
      </c>
      <c r="D19" s="62">
        <v>5900</v>
      </c>
      <c r="E19" s="62">
        <v>6300</v>
      </c>
      <c r="F19" s="62">
        <v>6700</v>
      </c>
      <c r="G19" s="28">
        <v>6700</v>
      </c>
      <c r="H19" s="33">
        <f t="shared" si="0"/>
        <v>13.559322033898304</v>
      </c>
      <c r="I19" s="36">
        <f t="shared" si="1"/>
        <v>0</v>
      </c>
    </row>
    <row r="20" spans="1:9" ht="22.5" customHeight="1" x14ac:dyDescent="0.15">
      <c r="A20" s="34" t="s">
        <v>36</v>
      </c>
      <c r="B20" s="15" t="s">
        <v>38</v>
      </c>
      <c r="C20" s="16" t="s">
        <v>37</v>
      </c>
      <c r="D20" s="62">
        <v>12000</v>
      </c>
      <c r="E20" s="62">
        <v>13000</v>
      </c>
      <c r="F20" s="62">
        <v>13000</v>
      </c>
      <c r="G20" s="28">
        <v>10000</v>
      </c>
      <c r="H20" s="33">
        <f t="shared" si="0"/>
        <v>-16.666666666666664</v>
      </c>
      <c r="I20" s="36">
        <f t="shared" si="1"/>
        <v>-3000</v>
      </c>
    </row>
    <row r="21" spans="1:9" ht="22.5" customHeight="1" x14ac:dyDescent="0.15">
      <c r="A21" s="34" t="s">
        <v>39</v>
      </c>
      <c r="B21" s="15"/>
      <c r="C21" s="16" t="s">
        <v>32</v>
      </c>
      <c r="D21" s="62">
        <v>3500</v>
      </c>
      <c r="E21" s="62">
        <v>3500</v>
      </c>
      <c r="F21" s="62">
        <v>3500</v>
      </c>
      <c r="G21" s="28">
        <v>3500</v>
      </c>
      <c r="H21" s="33">
        <f t="shared" si="0"/>
        <v>0</v>
      </c>
      <c r="I21" s="36">
        <f t="shared" si="1"/>
        <v>0</v>
      </c>
    </row>
    <row r="22" spans="1:9" ht="22.5" customHeight="1" x14ac:dyDescent="0.15">
      <c r="A22" s="34" t="s">
        <v>40</v>
      </c>
      <c r="B22" s="15"/>
      <c r="C22" s="16" t="s">
        <v>27</v>
      </c>
      <c r="D22" s="62">
        <v>1200</v>
      </c>
      <c r="E22" s="62">
        <v>1200</v>
      </c>
      <c r="F22" s="62">
        <v>1200</v>
      </c>
      <c r="G22" s="28">
        <v>1200</v>
      </c>
      <c r="H22" s="33">
        <f t="shared" si="0"/>
        <v>0</v>
      </c>
      <c r="I22" s="36">
        <f t="shared" si="1"/>
        <v>0</v>
      </c>
    </row>
    <row r="23" spans="1:9" ht="22.5" customHeight="1" x14ac:dyDescent="0.15">
      <c r="A23" s="34" t="s">
        <v>41</v>
      </c>
      <c r="B23" s="15" t="s">
        <v>42</v>
      </c>
      <c r="C23" s="16" t="s">
        <v>32</v>
      </c>
      <c r="D23" s="62">
        <v>11000</v>
      </c>
      <c r="E23" s="62">
        <v>11000</v>
      </c>
      <c r="F23" s="62">
        <v>11000</v>
      </c>
      <c r="G23" s="28">
        <v>11000</v>
      </c>
      <c r="H23" s="33">
        <f t="shared" si="0"/>
        <v>0</v>
      </c>
      <c r="I23" s="36">
        <f t="shared" si="1"/>
        <v>0</v>
      </c>
    </row>
    <row r="24" spans="1:9" ht="22.5" customHeight="1" x14ac:dyDescent="0.15">
      <c r="A24" s="34" t="s">
        <v>43</v>
      </c>
      <c r="B24" s="15" t="s">
        <v>44</v>
      </c>
      <c r="C24" s="16" t="s">
        <v>32</v>
      </c>
      <c r="D24" s="62">
        <v>25000</v>
      </c>
      <c r="E24" s="62">
        <v>25000</v>
      </c>
      <c r="F24" s="62">
        <v>25000</v>
      </c>
      <c r="G24" s="28">
        <v>25000</v>
      </c>
      <c r="H24" s="33">
        <f t="shared" si="0"/>
        <v>0</v>
      </c>
      <c r="I24" s="36">
        <f t="shared" si="1"/>
        <v>0</v>
      </c>
    </row>
    <row r="25" spans="1:9" ht="22.5" customHeight="1" x14ac:dyDescent="0.15">
      <c r="A25" s="34" t="s">
        <v>46</v>
      </c>
      <c r="B25" s="15" t="s">
        <v>47</v>
      </c>
      <c r="C25" s="16" t="s">
        <v>37</v>
      </c>
      <c r="D25" s="62">
        <v>28000</v>
      </c>
      <c r="E25" s="62">
        <v>28000</v>
      </c>
      <c r="F25" s="62">
        <v>28000</v>
      </c>
      <c r="G25" s="28">
        <v>28000</v>
      </c>
      <c r="H25" s="33">
        <f t="shared" si="0"/>
        <v>0</v>
      </c>
      <c r="I25" s="36">
        <f t="shared" si="1"/>
        <v>0</v>
      </c>
    </row>
    <row r="26" spans="1:9" ht="22.5" customHeight="1" x14ac:dyDescent="0.15">
      <c r="A26" s="34" t="s">
        <v>45</v>
      </c>
      <c r="B26" s="15" t="s">
        <v>48</v>
      </c>
      <c r="C26" s="16" t="s">
        <v>37</v>
      </c>
      <c r="D26" s="62">
        <v>40000</v>
      </c>
      <c r="E26" s="62">
        <v>40000</v>
      </c>
      <c r="F26" s="62">
        <v>40000</v>
      </c>
      <c r="G26" s="28">
        <v>40000</v>
      </c>
      <c r="H26" s="33">
        <f t="shared" si="0"/>
        <v>0</v>
      </c>
      <c r="I26" s="36">
        <f t="shared" si="1"/>
        <v>0</v>
      </c>
    </row>
    <row r="27" spans="1:9" ht="22.5" customHeight="1" x14ac:dyDescent="0.15">
      <c r="A27" s="34" t="s">
        <v>220</v>
      </c>
      <c r="B27" s="15" t="s">
        <v>221</v>
      </c>
      <c r="C27" s="16" t="s">
        <v>32</v>
      </c>
      <c r="D27" s="62">
        <v>7000</v>
      </c>
      <c r="E27" s="62">
        <v>7000</v>
      </c>
      <c r="F27" s="62">
        <v>7000</v>
      </c>
      <c r="G27" s="28">
        <v>7000</v>
      </c>
      <c r="H27" s="33">
        <f t="shared" si="0"/>
        <v>0</v>
      </c>
      <c r="I27" s="36">
        <f t="shared" si="1"/>
        <v>0</v>
      </c>
    </row>
    <row r="28" spans="1:9" ht="22.5" customHeight="1" x14ac:dyDescent="0.15">
      <c r="A28" s="34" t="s">
        <v>49</v>
      </c>
      <c r="B28" s="15" t="s">
        <v>138</v>
      </c>
      <c r="C28" s="16" t="s">
        <v>37</v>
      </c>
      <c r="D28" s="62">
        <v>8000</v>
      </c>
      <c r="E28" s="62">
        <v>8000</v>
      </c>
      <c r="F28" s="62">
        <v>8000</v>
      </c>
      <c r="G28" s="28">
        <v>8000</v>
      </c>
      <c r="H28" s="33">
        <f t="shared" si="0"/>
        <v>0</v>
      </c>
      <c r="I28" s="36">
        <f t="shared" si="1"/>
        <v>0</v>
      </c>
    </row>
    <row r="29" spans="1:9" ht="22.5" customHeight="1" x14ac:dyDescent="0.15">
      <c r="A29" s="37" t="s">
        <v>50</v>
      </c>
      <c r="B29" s="17" t="s">
        <v>139</v>
      </c>
      <c r="C29" s="18" t="s">
        <v>37</v>
      </c>
      <c r="D29" s="62">
        <v>28000</v>
      </c>
      <c r="E29" s="62">
        <v>28000</v>
      </c>
      <c r="F29" s="62">
        <v>28000</v>
      </c>
      <c r="G29" s="28">
        <v>28000</v>
      </c>
      <c r="H29" s="33">
        <f t="shared" si="0"/>
        <v>0</v>
      </c>
      <c r="I29" s="36">
        <f t="shared" si="1"/>
        <v>0</v>
      </c>
    </row>
    <row r="30" spans="1:9" ht="22.5" customHeight="1" x14ac:dyDescent="0.15">
      <c r="A30" s="34" t="s">
        <v>51</v>
      </c>
      <c r="B30" s="15"/>
      <c r="C30" s="16" t="s">
        <v>140</v>
      </c>
      <c r="D30" s="62">
        <v>23000</v>
      </c>
      <c r="E30" s="62">
        <v>30000</v>
      </c>
      <c r="F30" s="62">
        <v>30000</v>
      </c>
      <c r="G30" s="28">
        <v>38000</v>
      </c>
      <c r="H30" s="33">
        <f t="shared" si="0"/>
        <v>65.217391304347828</v>
      </c>
      <c r="I30" s="36">
        <f t="shared" si="1"/>
        <v>8000</v>
      </c>
    </row>
    <row r="31" spans="1:9" ht="22.5" customHeight="1" x14ac:dyDescent="0.15">
      <c r="A31" s="34" t="s">
        <v>52</v>
      </c>
      <c r="B31" s="15"/>
      <c r="C31" s="16" t="s">
        <v>32</v>
      </c>
      <c r="D31" s="62">
        <v>20000</v>
      </c>
      <c r="E31" s="62">
        <v>18000</v>
      </c>
      <c r="F31" s="62">
        <v>18000</v>
      </c>
      <c r="G31" s="28">
        <v>18000</v>
      </c>
      <c r="H31" s="33">
        <f t="shared" si="0"/>
        <v>-10</v>
      </c>
      <c r="I31" s="36">
        <f t="shared" si="1"/>
        <v>0</v>
      </c>
    </row>
    <row r="32" spans="1:9" ht="22.5" customHeight="1" x14ac:dyDescent="0.15">
      <c r="A32" s="34" t="s">
        <v>53</v>
      </c>
      <c r="B32" s="15" t="s">
        <v>147</v>
      </c>
      <c r="C32" s="16" t="s">
        <v>37</v>
      </c>
      <c r="D32" s="62">
        <v>13000</v>
      </c>
      <c r="E32" s="62">
        <v>13000</v>
      </c>
      <c r="F32" s="62">
        <v>13000</v>
      </c>
      <c r="G32" s="28">
        <v>13000</v>
      </c>
      <c r="H32" s="33">
        <f t="shared" si="0"/>
        <v>0</v>
      </c>
      <c r="I32" s="36">
        <f t="shared" si="1"/>
        <v>0</v>
      </c>
    </row>
    <row r="33" spans="1:9" ht="22.5" customHeight="1" x14ac:dyDescent="0.15">
      <c r="A33" s="34" t="s">
        <v>54</v>
      </c>
      <c r="B33" s="15" t="s">
        <v>188</v>
      </c>
      <c r="C33" s="16" t="s">
        <v>32</v>
      </c>
      <c r="D33" s="62">
        <v>2100</v>
      </c>
      <c r="E33" s="62">
        <v>2300</v>
      </c>
      <c r="F33" s="62">
        <v>2500</v>
      </c>
      <c r="G33" s="28">
        <v>2500</v>
      </c>
      <c r="H33" s="33">
        <f t="shared" si="0"/>
        <v>19.047619047619047</v>
      </c>
      <c r="I33" s="36">
        <f t="shared" si="1"/>
        <v>0</v>
      </c>
    </row>
    <row r="34" spans="1:9" ht="22.5" customHeight="1" x14ac:dyDescent="0.15">
      <c r="A34" s="34" t="s">
        <v>55</v>
      </c>
      <c r="B34" s="15" t="s">
        <v>190</v>
      </c>
      <c r="C34" s="16" t="s">
        <v>189</v>
      </c>
      <c r="D34" s="62">
        <v>45000</v>
      </c>
      <c r="E34" s="62">
        <v>45000</v>
      </c>
      <c r="F34" s="62">
        <v>45000</v>
      </c>
      <c r="G34" s="28">
        <v>45000</v>
      </c>
      <c r="H34" s="33">
        <f t="shared" si="0"/>
        <v>0</v>
      </c>
      <c r="I34" s="36">
        <f t="shared" si="1"/>
        <v>0</v>
      </c>
    </row>
    <row r="35" spans="1:9" ht="22.5" customHeight="1" x14ac:dyDescent="0.15">
      <c r="A35" s="34" t="s">
        <v>56</v>
      </c>
      <c r="B35" s="15" t="s">
        <v>190</v>
      </c>
      <c r="C35" s="16" t="s">
        <v>189</v>
      </c>
      <c r="D35" s="62">
        <v>11000</v>
      </c>
      <c r="E35" s="62">
        <v>11000</v>
      </c>
      <c r="F35" s="62">
        <v>11000</v>
      </c>
      <c r="G35" s="28">
        <v>11000</v>
      </c>
      <c r="H35" s="33">
        <f t="shared" si="0"/>
        <v>0</v>
      </c>
      <c r="I35" s="36">
        <f t="shared" si="1"/>
        <v>0</v>
      </c>
    </row>
    <row r="36" spans="1:9" ht="22.5" customHeight="1" x14ac:dyDescent="0.15">
      <c r="A36" s="34" t="s">
        <v>57</v>
      </c>
      <c r="B36" s="19" t="s">
        <v>91</v>
      </c>
      <c r="C36" s="16" t="s">
        <v>189</v>
      </c>
      <c r="D36" s="62">
        <v>11000</v>
      </c>
      <c r="E36" s="62">
        <v>11000</v>
      </c>
      <c r="F36" s="62">
        <v>11000</v>
      </c>
      <c r="G36" s="28">
        <v>11000</v>
      </c>
      <c r="H36" s="33">
        <f t="shared" si="0"/>
        <v>0</v>
      </c>
      <c r="I36" s="36">
        <f t="shared" si="1"/>
        <v>0</v>
      </c>
    </row>
    <row r="37" spans="1:9" ht="22.5" customHeight="1" x14ac:dyDescent="0.15">
      <c r="A37" s="34" t="s">
        <v>58</v>
      </c>
      <c r="B37" s="19" t="s">
        <v>191</v>
      </c>
      <c r="C37" s="16" t="s">
        <v>32</v>
      </c>
      <c r="D37" s="62">
        <v>6100</v>
      </c>
      <c r="E37" s="62">
        <v>6100</v>
      </c>
      <c r="F37" s="62">
        <v>6100</v>
      </c>
      <c r="G37" s="28">
        <v>6100</v>
      </c>
      <c r="H37" s="33">
        <f t="shared" si="0"/>
        <v>0</v>
      </c>
      <c r="I37" s="36">
        <f t="shared" si="1"/>
        <v>0</v>
      </c>
    </row>
    <row r="38" spans="1:9" ht="22.5" customHeight="1" x14ac:dyDescent="0.15">
      <c r="A38" s="34" t="s">
        <v>59</v>
      </c>
      <c r="B38" s="19" t="s">
        <v>225</v>
      </c>
      <c r="C38" s="16" t="s">
        <v>37</v>
      </c>
      <c r="D38" s="62">
        <v>2800</v>
      </c>
      <c r="E38" s="62">
        <v>3000</v>
      </c>
      <c r="F38" s="62">
        <v>3000</v>
      </c>
      <c r="G38" s="28">
        <v>3000</v>
      </c>
      <c r="H38" s="33">
        <f t="shared" si="0"/>
        <v>7.1428571428571423</v>
      </c>
      <c r="I38" s="36">
        <f t="shared" si="1"/>
        <v>0</v>
      </c>
    </row>
    <row r="39" spans="1:9" ht="22.5" customHeight="1" x14ac:dyDescent="0.15">
      <c r="A39" s="34" t="s">
        <v>60</v>
      </c>
      <c r="B39" s="19" t="s">
        <v>224</v>
      </c>
      <c r="C39" s="16" t="s">
        <v>141</v>
      </c>
      <c r="D39" s="62">
        <v>880</v>
      </c>
      <c r="E39" s="62">
        <v>880</v>
      </c>
      <c r="F39" s="62">
        <v>880</v>
      </c>
      <c r="G39" s="28">
        <v>880</v>
      </c>
      <c r="H39" s="33">
        <f t="shared" ref="H39:H70" si="2">(G39-D39)/D39*100</f>
        <v>0</v>
      </c>
      <c r="I39" s="36">
        <f t="shared" ref="I39:I70" si="3">G39-F39</f>
        <v>0</v>
      </c>
    </row>
    <row r="40" spans="1:9" ht="22.5" customHeight="1" x14ac:dyDescent="0.15">
      <c r="A40" s="34" t="s">
        <v>61</v>
      </c>
      <c r="B40" s="19" t="s">
        <v>192</v>
      </c>
      <c r="C40" s="16"/>
      <c r="D40" s="62">
        <v>7000</v>
      </c>
      <c r="E40" s="62">
        <v>7000</v>
      </c>
      <c r="F40" s="62">
        <v>7000</v>
      </c>
      <c r="G40" s="28">
        <v>7000</v>
      </c>
      <c r="H40" s="33">
        <f t="shared" si="2"/>
        <v>0</v>
      </c>
      <c r="I40" s="36">
        <f t="shared" si="3"/>
        <v>0</v>
      </c>
    </row>
    <row r="41" spans="1:9" ht="22.5" customHeight="1" x14ac:dyDescent="0.15">
      <c r="A41" s="34" t="s">
        <v>62</v>
      </c>
      <c r="B41" s="19" t="s">
        <v>193</v>
      </c>
      <c r="C41" s="16" t="s">
        <v>142</v>
      </c>
      <c r="D41" s="62">
        <v>12000</v>
      </c>
      <c r="E41" s="62">
        <v>12000</v>
      </c>
      <c r="F41" s="62">
        <v>12000</v>
      </c>
      <c r="G41" s="28">
        <v>12000</v>
      </c>
      <c r="H41" s="33">
        <f t="shared" si="2"/>
        <v>0</v>
      </c>
      <c r="I41" s="36">
        <f t="shared" si="3"/>
        <v>0</v>
      </c>
    </row>
    <row r="42" spans="1:9" ht="22.5" customHeight="1" x14ac:dyDescent="0.15">
      <c r="A42" s="34" t="s">
        <v>63</v>
      </c>
      <c r="B42" s="19" t="s">
        <v>194</v>
      </c>
      <c r="C42" s="16" t="s">
        <v>142</v>
      </c>
      <c r="D42" s="62">
        <v>5000</v>
      </c>
      <c r="E42" s="62">
        <v>5000</v>
      </c>
      <c r="F42" s="62">
        <v>5000</v>
      </c>
      <c r="G42" s="28">
        <v>5000</v>
      </c>
      <c r="H42" s="33">
        <f t="shared" si="2"/>
        <v>0</v>
      </c>
      <c r="I42" s="36">
        <f t="shared" si="3"/>
        <v>0</v>
      </c>
    </row>
    <row r="43" spans="1:9" ht="22.5" customHeight="1" x14ac:dyDescent="0.15">
      <c r="A43" s="34" t="s">
        <v>64</v>
      </c>
      <c r="B43" s="15" t="s">
        <v>195</v>
      </c>
      <c r="C43" s="16" t="s">
        <v>142</v>
      </c>
      <c r="D43" s="62">
        <v>4500</v>
      </c>
      <c r="E43" s="62">
        <v>4500</v>
      </c>
      <c r="F43" s="62">
        <v>4500</v>
      </c>
      <c r="G43" s="28">
        <v>4500</v>
      </c>
      <c r="H43" s="33">
        <f t="shared" si="2"/>
        <v>0</v>
      </c>
      <c r="I43" s="36">
        <f t="shared" si="3"/>
        <v>0</v>
      </c>
    </row>
    <row r="44" spans="1:9" ht="22.5" customHeight="1" x14ac:dyDescent="0.15">
      <c r="A44" s="34" t="s">
        <v>65</v>
      </c>
      <c r="B44" s="15" t="s">
        <v>192</v>
      </c>
      <c r="C44" s="16" t="s">
        <v>142</v>
      </c>
      <c r="D44" s="62">
        <v>6500</v>
      </c>
      <c r="E44" s="62">
        <v>6500</v>
      </c>
      <c r="F44" s="62">
        <v>6500</v>
      </c>
      <c r="G44" s="28">
        <v>6500</v>
      </c>
      <c r="H44" s="33">
        <f t="shared" si="2"/>
        <v>0</v>
      </c>
      <c r="I44" s="36">
        <f t="shared" si="3"/>
        <v>0</v>
      </c>
    </row>
    <row r="45" spans="1:9" ht="22.5" customHeight="1" x14ac:dyDescent="0.15">
      <c r="A45" s="34" t="s">
        <v>66</v>
      </c>
      <c r="B45" s="19" t="s">
        <v>195</v>
      </c>
      <c r="C45" s="16" t="s">
        <v>143</v>
      </c>
      <c r="D45" s="62">
        <v>13000</v>
      </c>
      <c r="E45" s="62">
        <v>13000</v>
      </c>
      <c r="F45" s="62">
        <v>13000</v>
      </c>
      <c r="G45" s="28">
        <v>13000</v>
      </c>
      <c r="H45" s="33">
        <f t="shared" si="2"/>
        <v>0</v>
      </c>
      <c r="I45" s="36">
        <f t="shared" si="3"/>
        <v>0</v>
      </c>
    </row>
    <row r="46" spans="1:9" ht="22.5" customHeight="1" x14ac:dyDescent="0.15">
      <c r="A46" s="34" t="s">
        <v>67</v>
      </c>
      <c r="B46" s="19" t="s">
        <v>196</v>
      </c>
      <c r="C46" s="16" t="s">
        <v>32</v>
      </c>
      <c r="D46" s="62">
        <v>7000</v>
      </c>
      <c r="E46" s="62">
        <v>7000</v>
      </c>
      <c r="F46" s="62">
        <v>7000</v>
      </c>
      <c r="G46" s="28">
        <v>7000</v>
      </c>
      <c r="H46" s="33">
        <f t="shared" si="2"/>
        <v>0</v>
      </c>
      <c r="I46" s="36">
        <f t="shared" si="3"/>
        <v>0</v>
      </c>
    </row>
    <row r="47" spans="1:9" ht="22.5" customHeight="1" x14ac:dyDescent="0.15">
      <c r="A47" s="34" t="s">
        <v>68</v>
      </c>
      <c r="B47" s="15" t="s">
        <v>197</v>
      </c>
      <c r="C47" s="16" t="s">
        <v>32</v>
      </c>
      <c r="D47" s="62">
        <v>29000</v>
      </c>
      <c r="E47" s="62">
        <v>29000</v>
      </c>
      <c r="F47" s="62">
        <v>29000</v>
      </c>
      <c r="G47" s="28">
        <v>29000</v>
      </c>
      <c r="H47" s="33">
        <f t="shared" si="2"/>
        <v>0</v>
      </c>
      <c r="I47" s="36">
        <f t="shared" si="3"/>
        <v>0</v>
      </c>
    </row>
    <row r="48" spans="1:9" ht="22.5" customHeight="1" x14ac:dyDescent="0.15">
      <c r="A48" s="34" t="s">
        <v>69</v>
      </c>
      <c r="B48" s="19" t="s">
        <v>149</v>
      </c>
      <c r="C48" s="16" t="s">
        <v>144</v>
      </c>
      <c r="D48" s="62">
        <v>160000</v>
      </c>
      <c r="E48" s="62">
        <v>160000</v>
      </c>
      <c r="F48" s="62">
        <v>160000</v>
      </c>
      <c r="G48" s="28">
        <v>160000</v>
      </c>
      <c r="H48" s="33">
        <f t="shared" si="2"/>
        <v>0</v>
      </c>
      <c r="I48" s="36">
        <f t="shared" si="3"/>
        <v>0</v>
      </c>
    </row>
    <row r="49" spans="1:9" ht="22.5" customHeight="1" x14ac:dyDescent="0.15">
      <c r="A49" s="34" t="s">
        <v>70</v>
      </c>
      <c r="B49" s="19" t="s">
        <v>148</v>
      </c>
      <c r="C49" s="16" t="s">
        <v>142</v>
      </c>
      <c r="D49" s="62">
        <v>5500</v>
      </c>
      <c r="E49" s="62">
        <v>5500</v>
      </c>
      <c r="F49" s="62">
        <v>5500</v>
      </c>
      <c r="G49" s="28">
        <v>5500</v>
      </c>
      <c r="H49" s="33">
        <f t="shared" si="2"/>
        <v>0</v>
      </c>
      <c r="I49" s="36">
        <f t="shared" si="3"/>
        <v>0</v>
      </c>
    </row>
    <row r="50" spans="1:9" ht="22.5" customHeight="1" x14ac:dyDescent="0.15">
      <c r="A50" s="34" t="s">
        <v>71</v>
      </c>
      <c r="B50" s="19" t="s">
        <v>198</v>
      </c>
      <c r="C50" s="16" t="s">
        <v>27</v>
      </c>
      <c r="D50" s="62">
        <v>1900</v>
      </c>
      <c r="E50" s="62">
        <v>1900</v>
      </c>
      <c r="F50" s="62">
        <v>2000</v>
      </c>
      <c r="G50" s="28">
        <v>2000</v>
      </c>
      <c r="H50" s="33">
        <f t="shared" si="2"/>
        <v>5.2631578947368416</v>
      </c>
      <c r="I50" s="36">
        <f t="shared" si="3"/>
        <v>0</v>
      </c>
    </row>
    <row r="51" spans="1:9" ht="22.5" customHeight="1" x14ac:dyDescent="0.15">
      <c r="A51" s="34" t="s">
        <v>72</v>
      </c>
      <c r="B51" s="15" t="s">
        <v>200</v>
      </c>
      <c r="C51" s="16" t="s">
        <v>145</v>
      </c>
      <c r="D51" s="62">
        <v>2800</v>
      </c>
      <c r="E51" s="62">
        <v>2800</v>
      </c>
      <c r="F51" s="62">
        <v>2800</v>
      </c>
      <c r="G51" s="28">
        <v>2800</v>
      </c>
      <c r="H51" s="33">
        <f t="shared" si="2"/>
        <v>0</v>
      </c>
      <c r="I51" s="36">
        <f t="shared" si="3"/>
        <v>0</v>
      </c>
    </row>
    <row r="52" spans="1:9" ht="22.5" customHeight="1" x14ac:dyDescent="0.15">
      <c r="A52" s="34" t="s">
        <v>73</v>
      </c>
      <c r="B52" s="15" t="s">
        <v>199</v>
      </c>
      <c r="C52" s="16" t="s">
        <v>32</v>
      </c>
      <c r="D52" s="62">
        <v>30000</v>
      </c>
      <c r="E52" s="62">
        <v>30000</v>
      </c>
      <c r="F52" s="62">
        <v>30000</v>
      </c>
      <c r="G52" s="28">
        <v>30000</v>
      </c>
      <c r="H52" s="33">
        <f t="shared" si="2"/>
        <v>0</v>
      </c>
      <c r="I52" s="36">
        <f t="shared" si="3"/>
        <v>0</v>
      </c>
    </row>
    <row r="53" spans="1:9" ht="22.5" customHeight="1" x14ac:dyDescent="0.15">
      <c r="A53" s="38" t="s">
        <v>74</v>
      </c>
      <c r="B53" s="9" t="s">
        <v>202</v>
      </c>
      <c r="C53" s="4" t="s">
        <v>201</v>
      </c>
      <c r="D53" s="63">
        <v>4200</v>
      </c>
      <c r="E53" s="63">
        <v>4200</v>
      </c>
      <c r="F53" s="63">
        <v>4200</v>
      </c>
      <c r="G53" s="29">
        <v>4200</v>
      </c>
      <c r="H53" s="59">
        <f t="shared" si="2"/>
        <v>0</v>
      </c>
      <c r="I53" s="39">
        <f t="shared" si="3"/>
        <v>0</v>
      </c>
    </row>
    <row r="54" spans="1:9" ht="22.5" customHeight="1" x14ac:dyDescent="0.15">
      <c r="A54" s="38" t="s">
        <v>75</v>
      </c>
      <c r="B54" s="9" t="s">
        <v>203</v>
      </c>
      <c r="C54" s="4" t="s">
        <v>32</v>
      </c>
      <c r="D54" s="63">
        <v>2000</v>
      </c>
      <c r="E54" s="63">
        <v>2000</v>
      </c>
      <c r="F54" s="63">
        <v>2000</v>
      </c>
      <c r="G54" s="29">
        <v>2000</v>
      </c>
      <c r="H54" s="59">
        <f t="shared" si="2"/>
        <v>0</v>
      </c>
      <c r="I54" s="39">
        <f t="shared" si="3"/>
        <v>0</v>
      </c>
    </row>
    <row r="55" spans="1:9" ht="22.5" customHeight="1" x14ac:dyDescent="0.15">
      <c r="A55" s="38" t="s">
        <v>76</v>
      </c>
      <c r="B55" s="9" t="s">
        <v>204</v>
      </c>
      <c r="C55" s="4" t="s">
        <v>146</v>
      </c>
      <c r="D55" s="63">
        <v>800</v>
      </c>
      <c r="E55" s="63">
        <v>800</v>
      </c>
      <c r="F55" s="63">
        <v>800</v>
      </c>
      <c r="G55" s="29">
        <v>800</v>
      </c>
      <c r="H55" s="59">
        <f t="shared" si="2"/>
        <v>0</v>
      </c>
      <c r="I55" s="39">
        <f t="shared" si="3"/>
        <v>0</v>
      </c>
    </row>
    <row r="56" spans="1:9" ht="22.5" customHeight="1" x14ac:dyDescent="0.15">
      <c r="A56" s="38" t="s">
        <v>77</v>
      </c>
      <c r="B56" s="10" t="s">
        <v>205</v>
      </c>
      <c r="C56" s="4" t="s">
        <v>145</v>
      </c>
      <c r="D56" s="63">
        <v>7820</v>
      </c>
      <c r="E56" s="63">
        <v>7820</v>
      </c>
      <c r="F56" s="63">
        <v>7820</v>
      </c>
      <c r="G56" s="29">
        <v>7820</v>
      </c>
      <c r="H56" s="59">
        <f t="shared" si="2"/>
        <v>0</v>
      </c>
      <c r="I56" s="39">
        <f t="shared" si="3"/>
        <v>0</v>
      </c>
    </row>
    <row r="57" spans="1:9" ht="22.5" customHeight="1" x14ac:dyDescent="0.15">
      <c r="A57" s="38" t="s">
        <v>78</v>
      </c>
      <c r="B57" s="9" t="s">
        <v>150</v>
      </c>
      <c r="C57" s="4" t="s">
        <v>145</v>
      </c>
      <c r="D57" s="63">
        <v>6000</v>
      </c>
      <c r="E57" s="63">
        <v>6000</v>
      </c>
      <c r="F57" s="63">
        <v>6000</v>
      </c>
      <c r="G57" s="29">
        <v>6000</v>
      </c>
      <c r="H57" s="59">
        <f t="shared" si="2"/>
        <v>0</v>
      </c>
      <c r="I57" s="39">
        <f t="shared" si="3"/>
        <v>0</v>
      </c>
    </row>
    <row r="58" spans="1:9" ht="22.5" customHeight="1" x14ac:dyDescent="0.15">
      <c r="A58" s="38" t="s">
        <v>79</v>
      </c>
      <c r="B58" s="9" t="s">
        <v>151</v>
      </c>
      <c r="C58" s="4" t="s">
        <v>145</v>
      </c>
      <c r="D58" s="63">
        <v>5750</v>
      </c>
      <c r="E58" s="63">
        <v>5750</v>
      </c>
      <c r="F58" s="63">
        <v>5750</v>
      </c>
      <c r="G58" s="29">
        <v>5750</v>
      </c>
      <c r="H58" s="59">
        <f t="shared" si="2"/>
        <v>0</v>
      </c>
      <c r="I58" s="39">
        <f t="shared" si="3"/>
        <v>0</v>
      </c>
    </row>
    <row r="59" spans="1:9" ht="22.5" customHeight="1" x14ac:dyDescent="0.15">
      <c r="A59" s="38" t="s">
        <v>80</v>
      </c>
      <c r="B59" s="9" t="s">
        <v>206</v>
      </c>
      <c r="C59" s="4" t="s">
        <v>145</v>
      </c>
      <c r="D59" s="63">
        <v>8900</v>
      </c>
      <c r="E59" s="63">
        <v>8900</v>
      </c>
      <c r="F59" s="63">
        <v>8900</v>
      </c>
      <c r="G59" s="29">
        <v>8900</v>
      </c>
      <c r="H59" s="59">
        <f t="shared" si="2"/>
        <v>0</v>
      </c>
      <c r="I59" s="39">
        <f t="shared" si="3"/>
        <v>0</v>
      </c>
    </row>
    <row r="60" spans="1:9" ht="22.5" customHeight="1" x14ac:dyDescent="0.15">
      <c r="A60" s="38" t="s">
        <v>81</v>
      </c>
      <c r="B60" s="10" t="s">
        <v>207</v>
      </c>
      <c r="C60" s="4" t="s">
        <v>146</v>
      </c>
      <c r="D60" s="63">
        <v>3840</v>
      </c>
      <c r="E60" s="63">
        <v>3840</v>
      </c>
      <c r="F60" s="63">
        <v>3840</v>
      </c>
      <c r="G60" s="29">
        <v>3840</v>
      </c>
      <c r="H60" s="59">
        <f t="shared" si="2"/>
        <v>0</v>
      </c>
      <c r="I60" s="39">
        <f t="shared" si="3"/>
        <v>0</v>
      </c>
    </row>
    <row r="61" spans="1:9" ht="22.5" customHeight="1" x14ac:dyDescent="0.15">
      <c r="A61" s="38" t="s">
        <v>82</v>
      </c>
      <c r="B61" s="10" t="s">
        <v>152</v>
      </c>
      <c r="C61" s="4" t="s">
        <v>145</v>
      </c>
      <c r="D61" s="63">
        <v>1600</v>
      </c>
      <c r="E61" s="63">
        <v>1600</v>
      </c>
      <c r="F61" s="63">
        <v>1600</v>
      </c>
      <c r="G61" s="29">
        <v>1600</v>
      </c>
      <c r="H61" s="59">
        <f t="shared" si="2"/>
        <v>0</v>
      </c>
      <c r="I61" s="39">
        <f t="shared" si="3"/>
        <v>0</v>
      </c>
    </row>
    <row r="62" spans="1:9" ht="22.5" customHeight="1" x14ac:dyDescent="0.15">
      <c r="A62" s="38" t="s">
        <v>83</v>
      </c>
      <c r="B62" s="10" t="s">
        <v>153</v>
      </c>
      <c r="C62" s="4" t="s">
        <v>145</v>
      </c>
      <c r="D62" s="63">
        <v>1400</v>
      </c>
      <c r="E62" s="63">
        <v>1400</v>
      </c>
      <c r="F62" s="63">
        <v>1400</v>
      </c>
      <c r="G62" s="29">
        <v>1400</v>
      </c>
      <c r="H62" s="59">
        <f t="shared" si="2"/>
        <v>0</v>
      </c>
      <c r="I62" s="39">
        <f t="shared" si="3"/>
        <v>0</v>
      </c>
    </row>
    <row r="63" spans="1:9" ht="22.5" customHeight="1" x14ac:dyDescent="0.15">
      <c r="A63" s="38" t="s">
        <v>84</v>
      </c>
      <c r="B63" s="10" t="s">
        <v>208</v>
      </c>
      <c r="C63" s="4" t="s">
        <v>145</v>
      </c>
      <c r="D63" s="63">
        <v>530</v>
      </c>
      <c r="E63" s="63">
        <v>530</v>
      </c>
      <c r="F63" s="63">
        <v>530</v>
      </c>
      <c r="G63" s="29">
        <v>530</v>
      </c>
      <c r="H63" s="59">
        <f t="shared" si="2"/>
        <v>0</v>
      </c>
      <c r="I63" s="39">
        <f t="shared" si="3"/>
        <v>0</v>
      </c>
    </row>
    <row r="64" spans="1:9" ht="22.5" customHeight="1" x14ac:dyDescent="0.15">
      <c r="A64" s="40" t="s">
        <v>85</v>
      </c>
      <c r="B64" s="11" t="s">
        <v>4</v>
      </c>
      <c r="C64" s="5" t="s">
        <v>4</v>
      </c>
      <c r="D64" s="64">
        <v>7000</v>
      </c>
      <c r="E64" s="64">
        <v>7000</v>
      </c>
      <c r="F64" s="64">
        <v>7000</v>
      </c>
      <c r="G64" s="30">
        <v>7000</v>
      </c>
      <c r="H64" s="60">
        <f t="shared" si="2"/>
        <v>0</v>
      </c>
      <c r="I64" s="41">
        <f t="shared" si="3"/>
        <v>0</v>
      </c>
    </row>
    <row r="65" spans="1:9" ht="22.5" customHeight="1" x14ac:dyDescent="0.15">
      <c r="A65" s="40" t="s">
        <v>86</v>
      </c>
      <c r="B65" s="12" t="s">
        <v>154</v>
      </c>
      <c r="C65" s="5" t="s">
        <v>215</v>
      </c>
      <c r="D65" s="64">
        <v>7000</v>
      </c>
      <c r="E65" s="64">
        <v>7000</v>
      </c>
      <c r="F65" s="64">
        <v>7000</v>
      </c>
      <c r="G65" s="30">
        <v>7000</v>
      </c>
      <c r="H65" s="60">
        <f t="shared" si="2"/>
        <v>0</v>
      </c>
      <c r="I65" s="41">
        <f t="shared" si="3"/>
        <v>0</v>
      </c>
    </row>
    <row r="66" spans="1:9" ht="22.5" customHeight="1" x14ac:dyDescent="0.15">
      <c r="A66" s="40" t="s">
        <v>87</v>
      </c>
      <c r="B66" s="11" t="s">
        <v>4</v>
      </c>
      <c r="C66" s="5" t="s">
        <v>4</v>
      </c>
      <c r="D66" s="64">
        <v>12000</v>
      </c>
      <c r="E66" s="64">
        <v>12000</v>
      </c>
      <c r="F66" s="64">
        <v>12000</v>
      </c>
      <c r="G66" s="30">
        <v>12000</v>
      </c>
      <c r="H66" s="60">
        <f t="shared" si="2"/>
        <v>0</v>
      </c>
      <c r="I66" s="41">
        <f t="shared" si="3"/>
        <v>0</v>
      </c>
    </row>
    <row r="67" spans="1:9" ht="22.5" customHeight="1" x14ac:dyDescent="0.15">
      <c r="A67" s="40" t="s">
        <v>88</v>
      </c>
      <c r="B67" s="11" t="s">
        <v>4</v>
      </c>
      <c r="C67" s="5" t="s">
        <v>4</v>
      </c>
      <c r="D67" s="64">
        <v>10000</v>
      </c>
      <c r="E67" s="64">
        <v>10000</v>
      </c>
      <c r="F67" s="64">
        <v>10000</v>
      </c>
      <c r="G67" s="30">
        <v>10000</v>
      </c>
      <c r="H67" s="60">
        <f t="shared" si="2"/>
        <v>0</v>
      </c>
      <c r="I67" s="41">
        <f t="shared" si="3"/>
        <v>0</v>
      </c>
    </row>
    <row r="68" spans="1:9" ht="22.5" customHeight="1" x14ac:dyDescent="0.15">
      <c r="A68" s="40" t="s">
        <v>89</v>
      </c>
      <c r="B68" s="13" t="s">
        <v>155</v>
      </c>
      <c r="C68" s="5" t="s">
        <v>216</v>
      </c>
      <c r="D68" s="64">
        <v>15000</v>
      </c>
      <c r="E68" s="64">
        <v>15000</v>
      </c>
      <c r="F68" s="64">
        <v>15000</v>
      </c>
      <c r="G68" s="30">
        <v>15000</v>
      </c>
      <c r="H68" s="60">
        <f t="shared" si="2"/>
        <v>0</v>
      </c>
      <c r="I68" s="41">
        <f t="shared" si="3"/>
        <v>0</v>
      </c>
    </row>
    <row r="69" spans="1:9" ht="22.5" customHeight="1" x14ac:dyDescent="0.15">
      <c r="A69" s="40" t="s">
        <v>90</v>
      </c>
      <c r="B69" s="12" t="s">
        <v>155</v>
      </c>
      <c r="C69" s="5" t="s">
        <v>216</v>
      </c>
      <c r="D69" s="64">
        <v>35000</v>
      </c>
      <c r="E69" s="64">
        <v>35000</v>
      </c>
      <c r="F69" s="64">
        <v>35000</v>
      </c>
      <c r="G69" s="30">
        <v>35000</v>
      </c>
      <c r="H69" s="60">
        <f t="shared" si="2"/>
        <v>0</v>
      </c>
      <c r="I69" s="41">
        <f t="shared" si="3"/>
        <v>0</v>
      </c>
    </row>
    <row r="70" spans="1:9" ht="22.5" customHeight="1" x14ac:dyDescent="0.15">
      <c r="A70" s="40" t="s">
        <v>91</v>
      </c>
      <c r="B70" s="11" t="s">
        <v>209</v>
      </c>
      <c r="C70" s="5" t="s">
        <v>217</v>
      </c>
      <c r="D70" s="64">
        <v>13000</v>
      </c>
      <c r="E70" s="64">
        <v>13000</v>
      </c>
      <c r="F70" s="64">
        <v>13000</v>
      </c>
      <c r="G70" s="30">
        <v>13000</v>
      </c>
      <c r="H70" s="60">
        <f t="shared" si="2"/>
        <v>0</v>
      </c>
      <c r="I70" s="41">
        <f t="shared" si="3"/>
        <v>0</v>
      </c>
    </row>
    <row r="71" spans="1:9" ht="22.5" customHeight="1" x14ac:dyDescent="0.15">
      <c r="A71" s="40" t="s">
        <v>94</v>
      </c>
      <c r="B71" s="11" t="s">
        <v>4</v>
      </c>
      <c r="C71" s="5" t="s">
        <v>4</v>
      </c>
      <c r="D71" s="64">
        <v>8000</v>
      </c>
      <c r="E71" s="64">
        <v>8000</v>
      </c>
      <c r="F71" s="64">
        <v>8000</v>
      </c>
      <c r="G71" s="30">
        <v>8000</v>
      </c>
      <c r="H71" s="60">
        <f t="shared" ref="H71:H102" si="4">(G71-D71)/D71*100</f>
        <v>0</v>
      </c>
      <c r="I71" s="41">
        <f t="shared" ref="I71:I102" si="5">G71-F71</f>
        <v>0</v>
      </c>
    </row>
    <row r="72" spans="1:9" ht="22.5" customHeight="1" x14ac:dyDescent="0.15">
      <c r="A72" s="40" t="s">
        <v>95</v>
      </c>
      <c r="B72" s="11" t="s">
        <v>4</v>
      </c>
      <c r="C72" s="5" t="s">
        <v>4</v>
      </c>
      <c r="D72" s="64">
        <v>8000</v>
      </c>
      <c r="E72" s="64">
        <v>8000</v>
      </c>
      <c r="F72" s="64">
        <v>8000</v>
      </c>
      <c r="G72" s="30">
        <v>8000</v>
      </c>
      <c r="H72" s="60">
        <f t="shared" si="4"/>
        <v>0</v>
      </c>
      <c r="I72" s="41">
        <f t="shared" si="5"/>
        <v>0</v>
      </c>
    </row>
    <row r="73" spans="1:9" ht="22.5" customHeight="1" x14ac:dyDescent="0.15">
      <c r="A73" s="40" t="s">
        <v>96</v>
      </c>
      <c r="B73" s="11" t="s">
        <v>2</v>
      </c>
      <c r="C73" s="5"/>
      <c r="D73" s="64">
        <v>15000</v>
      </c>
      <c r="E73" s="64">
        <v>15000</v>
      </c>
      <c r="F73" s="64">
        <v>15000</v>
      </c>
      <c r="G73" s="30">
        <v>15000</v>
      </c>
      <c r="H73" s="60">
        <f t="shared" si="4"/>
        <v>0</v>
      </c>
      <c r="I73" s="41">
        <f t="shared" si="5"/>
        <v>0</v>
      </c>
    </row>
    <row r="74" spans="1:9" ht="22.5" customHeight="1" x14ac:dyDescent="0.15">
      <c r="A74" s="40" t="s">
        <v>97</v>
      </c>
      <c r="B74" s="12" t="s">
        <v>156</v>
      </c>
      <c r="C74" s="5" t="s">
        <v>4</v>
      </c>
      <c r="D74" s="64">
        <v>15000</v>
      </c>
      <c r="E74" s="64">
        <v>15000</v>
      </c>
      <c r="F74" s="64">
        <v>15000</v>
      </c>
      <c r="G74" s="30">
        <v>15000</v>
      </c>
      <c r="H74" s="60">
        <f t="shared" si="4"/>
        <v>0</v>
      </c>
      <c r="I74" s="41">
        <f t="shared" si="5"/>
        <v>0</v>
      </c>
    </row>
    <row r="75" spans="1:9" ht="22.5" customHeight="1" x14ac:dyDescent="0.15">
      <c r="A75" s="40" t="s">
        <v>98</v>
      </c>
      <c r="B75" s="11" t="s">
        <v>4</v>
      </c>
      <c r="C75" s="5" t="s">
        <v>4</v>
      </c>
      <c r="D75" s="64">
        <v>6000</v>
      </c>
      <c r="E75" s="64">
        <v>6000</v>
      </c>
      <c r="F75" s="64">
        <v>6000</v>
      </c>
      <c r="G75" s="30">
        <v>6000</v>
      </c>
      <c r="H75" s="60">
        <f t="shared" si="4"/>
        <v>0</v>
      </c>
      <c r="I75" s="41">
        <f t="shared" si="5"/>
        <v>0</v>
      </c>
    </row>
    <row r="76" spans="1:9" ht="22.5" customHeight="1" x14ac:dyDescent="0.15">
      <c r="A76" s="40" t="s">
        <v>99</v>
      </c>
      <c r="B76" s="11" t="s">
        <v>157</v>
      </c>
      <c r="C76" s="5" t="s">
        <v>215</v>
      </c>
      <c r="D76" s="64">
        <v>2500</v>
      </c>
      <c r="E76" s="64">
        <v>2500</v>
      </c>
      <c r="F76" s="64">
        <v>2500</v>
      </c>
      <c r="G76" s="30">
        <v>2500</v>
      </c>
      <c r="H76" s="60">
        <f t="shared" si="4"/>
        <v>0</v>
      </c>
      <c r="I76" s="41">
        <f t="shared" si="5"/>
        <v>0</v>
      </c>
    </row>
    <row r="77" spans="1:9" ht="22.5" customHeight="1" x14ac:dyDescent="0.15">
      <c r="A77" s="40" t="s">
        <v>100</v>
      </c>
      <c r="B77" s="11" t="s">
        <v>4</v>
      </c>
      <c r="C77" s="5" t="s">
        <v>4</v>
      </c>
      <c r="D77" s="64">
        <v>6000</v>
      </c>
      <c r="E77" s="64">
        <v>6000</v>
      </c>
      <c r="F77" s="64">
        <v>6000</v>
      </c>
      <c r="G77" s="30">
        <v>6000</v>
      </c>
      <c r="H77" s="60">
        <f t="shared" si="4"/>
        <v>0</v>
      </c>
      <c r="I77" s="41">
        <f t="shared" si="5"/>
        <v>0</v>
      </c>
    </row>
    <row r="78" spans="1:9" ht="22.5" customHeight="1" x14ac:dyDescent="0.15">
      <c r="A78" s="40" t="s">
        <v>3</v>
      </c>
      <c r="B78" s="11" t="s">
        <v>158</v>
      </c>
      <c r="C78" s="5" t="s">
        <v>215</v>
      </c>
      <c r="D78" s="64">
        <v>3000</v>
      </c>
      <c r="E78" s="64">
        <v>3000</v>
      </c>
      <c r="F78" s="64">
        <v>3000</v>
      </c>
      <c r="G78" s="30">
        <v>3000</v>
      </c>
      <c r="H78" s="60">
        <f t="shared" si="4"/>
        <v>0</v>
      </c>
      <c r="I78" s="41">
        <f t="shared" si="5"/>
        <v>0</v>
      </c>
    </row>
    <row r="79" spans="1:9" ht="22.5" customHeight="1" x14ac:dyDescent="0.15">
      <c r="A79" s="40" t="s">
        <v>101</v>
      </c>
      <c r="B79" s="11" t="s">
        <v>4</v>
      </c>
      <c r="C79" s="5" t="s">
        <v>4</v>
      </c>
      <c r="D79" s="64">
        <v>5000</v>
      </c>
      <c r="E79" s="64">
        <v>5000</v>
      </c>
      <c r="F79" s="64">
        <v>5000</v>
      </c>
      <c r="G79" s="30">
        <v>5000</v>
      </c>
      <c r="H79" s="60">
        <f t="shared" si="4"/>
        <v>0</v>
      </c>
      <c r="I79" s="41">
        <f t="shared" si="5"/>
        <v>0</v>
      </c>
    </row>
    <row r="80" spans="1:9" ht="22.5" customHeight="1" x14ac:dyDescent="0.15">
      <c r="A80" s="40" t="s">
        <v>102</v>
      </c>
      <c r="B80" s="11" t="s">
        <v>4</v>
      </c>
      <c r="C80" s="5" t="s">
        <v>4</v>
      </c>
      <c r="D80" s="64">
        <v>6000</v>
      </c>
      <c r="E80" s="64">
        <v>6000</v>
      </c>
      <c r="F80" s="64">
        <v>6000</v>
      </c>
      <c r="G80" s="30">
        <v>6000</v>
      </c>
      <c r="H80" s="60">
        <f t="shared" si="4"/>
        <v>0</v>
      </c>
      <c r="I80" s="41">
        <f t="shared" si="5"/>
        <v>0</v>
      </c>
    </row>
    <row r="81" spans="1:9" ht="22.5" customHeight="1" x14ac:dyDescent="0.15">
      <c r="A81" s="40" t="s">
        <v>103</v>
      </c>
      <c r="B81" s="11" t="s">
        <v>159</v>
      </c>
      <c r="C81" s="5"/>
      <c r="D81" s="64">
        <v>20000</v>
      </c>
      <c r="E81" s="64">
        <v>20000</v>
      </c>
      <c r="F81" s="64">
        <v>20000</v>
      </c>
      <c r="G81" s="30">
        <v>20000</v>
      </c>
      <c r="H81" s="60">
        <f t="shared" si="4"/>
        <v>0</v>
      </c>
      <c r="I81" s="41">
        <f t="shared" si="5"/>
        <v>0</v>
      </c>
    </row>
    <row r="82" spans="1:9" ht="22.5" customHeight="1" x14ac:dyDescent="0.15">
      <c r="A82" s="40" t="s">
        <v>104</v>
      </c>
      <c r="B82" s="11" t="s">
        <v>160</v>
      </c>
      <c r="C82" s="5" t="s">
        <v>215</v>
      </c>
      <c r="D82" s="64">
        <v>15000</v>
      </c>
      <c r="E82" s="64">
        <v>15000</v>
      </c>
      <c r="F82" s="64">
        <v>15000</v>
      </c>
      <c r="G82" s="30">
        <v>15000</v>
      </c>
      <c r="H82" s="60">
        <f t="shared" si="4"/>
        <v>0</v>
      </c>
      <c r="I82" s="41">
        <f t="shared" si="5"/>
        <v>0</v>
      </c>
    </row>
    <row r="83" spans="1:9" ht="22.5" customHeight="1" x14ac:dyDescent="0.15">
      <c r="A83" s="40" t="s">
        <v>105</v>
      </c>
      <c r="B83" s="13" t="s">
        <v>160</v>
      </c>
      <c r="C83" s="5" t="s">
        <v>215</v>
      </c>
      <c r="D83" s="64">
        <v>11000</v>
      </c>
      <c r="E83" s="64">
        <v>11000</v>
      </c>
      <c r="F83" s="64">
        <v>11000</v>
      </c>
      <c r="G83" s="30">
        <v>11000</v>
      </c>
      <c r="H83" s="60">
        <f t="shared" si="4"/>
        <v>0</v>
      </c>
      <c r="I83" s="41">
        <f t="shared" si="5"/>
        <v>0</v>
      </c>
    </row>
    <row r="84" spans="1:9" ht="22.5" customHeight="1" x14ac:dyDescent="0.15">
      <c r="A84" s="40" t="s">
        <v>106</v>
      </c>
      <c r="B84" s="11" t="s">
        <v>161</v>
      </c>
      <c r="C84" s="5"/>
      <c r="D84" s="64">
        <v>3900</v>
      </c>
      <c r="E84" s="64">
        <v>3900</v>
      </c>
      <c r="F84" s="64">
        <v>3900</v>
      </c>
      <c r="G84" s="30">
        <v>3900</v>
      </c>
      <c r="H84" s="60">
        <f t="shared" si="4"/>
        <v>0</v>
      </c>
      <c r="I84" s="41">
        <f t="shared" si="5"/>
        <v>0</v>
      </c>
    </row>
    <row r="85" spans="1:9" ht="22.5" customHeight="1" x14ac:dyDescent="0.15">
      <c r="A85" s="40" t="s">
        <v>92</v>
      </c>
      <c r="B85" s="11" t="s">
        <v>210</v>
      </c>
      <c r="C85" s="5"/>
      <c r="D85" s="64">
        <v>28000</v>
      </c>
      <c r="E85" s="64">
        <v>28000</v>
      </c>
      <c r="F85" s="64">
        <v>28000</v>
      </c>
      <c r="G85" s="30">
        <v>28000</v>
      </c>
      <c r="H85" s="60">
        <f t="shared" si="4"/>
        <v>0</v>
      </c>
      <c r="I85" s="41">
        <f t="shared" si="5"/>
        <v>0</v>
      </c>
    </row>
    <row r="86" spans="1:9" ht="22.5" customHeight="1" x14ac:dyDescent="0.15">
      <c r="A86" s="40" t="s">
        <v>93</v>
      </c>
      <c r="B86" s="11" t="s">
        <v>211</v>
      </c>
      <c r="C86" s="5" t="s">
        <v>218</v>
      </c>
      <c r="D86" s="64">
        <v>15000</v>
      </c>
      <c r="E86" s="64">
        <v>15000</v>
      </c>
      <c r="F86" s="64">
        <v>15000</v>
      </c>
      <c r="G86" s="30">
        <v>15000</v>
      </c>
      <c r="H86" s="60">
        <f t="shared" si="4"/>
        <v>0</v>
      </c>
      <c r="I86" s="41">
        <f t="shared" si="5"/>
        <v>0</v>
      </c>
    </row>
    <row r="87" spans="1:9" ht="22.5" customHeight="1" x14ac:dyDescent="0.15">
      <c r="A87" s="42" t="s">
        <v>107</v>
      </c>
      <c r="B87" s="14" t="s">
        <v>161</v>
      </c>
      <c r="C87" s="6"/>
      <c r="D87" s="64">
        <v>14500</v>
      </c>
      <c r="E87" s="64">
        <v>14500</v>
      </c>
      <c r="F87" s="64">
        <v>14500</v>
      </c>
      <c r="G87" s="30">
        <v>14500</v>
      </c>
      <c r="H87" s="60">
        <f t="shared" si="4"/>
        <v>0</v>
      </c>
      <c r="I87" s="41">
        <f t="shared" si="5"/>
        <v>0</v>
      </c>
    </row>
    <row r="88" spans="1:9" ht="22.5" customHeight="1" x14ac:dyDescent="0.15">
      <c r="A88" s="40" t="s">
        <v>5</v>
      </c>
      <c r="B88" s="11" t="s">
        <v>162</v>
      </c>
      <c r="C88" s="5"/>
      <c r="D88" s="64">
        <v>2000</v>
      </c>
      <c r="E88" s="64">
        <v>2000</v>
      </c>
      <c r="F88" s="64">
        <v>2000</v>
      </c>
      <c r="G88" s="30">
        <v>2000</v>
      </c>
      <c r="H88" s="60">
        <f t="shared" si="4"/>
        <v>0</v>
      </c>
      <c r="I88" s="41">
        <f t="shared" si="5"/>
        <v>0</v>
      </c>
    </row>
    <row r="89" spans="1:9" ht="22.5" customHeight="1" x14ac:dyDescent="0.15">
      <c r="A89" s="40" t="s">
        <v>6</v>
      </c>
      <c r="B89" s="13" t="s">
        <v>163</v>
      </c>
      <c r="C89" s="5"/>
      <c r="D89" s="64">
        <v>2000</v>
      </c>
      <c r="E89" s="64">
        <v>2000</v>
      </c>
      <c r="F89" s="64">
        <v>2000</v>
      </c>
      <c r="G89" s="30">
        <v>2000</v>
      </c>
      <c r="H89" s="60">
        <f t="shared" si="4"/>
        <v>0</v>
      </c>
      <c r="I89" s="41">
        <f t="shared" si="5"/>
        <v>0</v>
      </c>
    </row>
    <row r="90" spans="1:9" ht="22.5" customHeight="1" x14ac:dyDescent="0.15">
      <c r="A90" s="40" t="s">
        <v>108</v>
      </c>
      <c r="B90" s="12" t="s">
        <v>164</v>
      </c>
      <c r="C90" s="5"/>
      <c r="D90" s="64">
        <v>1300</v>
      </c>
      <c r="E90" s="64">
        <v>1300</v>
      </c>
      <c r="F90" s="64">
        <v>1300</v>
      </c>
      <c r="G90" s="30">
        <v>1300</v>
      </c>
      <c r="H90" s="60">
        <f t="shared" si="4"/>
        <v>0</v>
      </c>
      <c r="I90" s="41">
        <f t="shared" si="5"/>
        <v>0</v>
      </c>
    </row>
    <row r="91" spans="1:9" ht="22.5" customHeight="1" x14ac:dyDescent="0.15">
      <c r="A91" s="40" t="s">
        <v>109</v>
      </c>
      <c r="B91" s="11" t="s">
        <v>212</v>
      </c>
      <c r="C91" s="5"/>
      <c r="D91" s="64">
        <v>5000</v>
      </c>
      <c r="E91" s="64">
        <v>5000</v>
      </c>
      <c r="F91" s="64">
        <v>5000</v>
      </c>
      <c r="G91" s="30">
        <v>5000</v>
      </c>
      <c r="H91" s="60">
        <f t="shared" si="4"/>
        <v>0</v>
      </c>
      <c r="I91" s="41">
        <f t="shared" si="5"/>
        <v>0</v>
      </c>
    </row>
    <row r="92" spans="1:9" ht="22.5" customHeight="1" x14ac:dyDescent="0.15">
      <c r="A92" s="42" t="s">
        <v>110</v>
      </c>
      <c r="B92" s="14" t="s">
        <v>165</v>
      </c>
      <c r="C92" s="6"/>
      <c r="D92" s="64">
        <v>8000</v>
      </c>
      <c r="E92" s="64">
        <v>8000</v>
      </c>
      <c r="F92" s="64">
        <v>8000</v>
      </c>
      <c r="G92" s="30">
        <v>8000</v>
      </c>
      <c r="H92" s="60">
        <f t="shared" si="4"/>
        <v>0</v>
      </c>
      <c r="I92" s="41">
        <f t="shared" si="5"/>
        <v>0</v>
      </c>
    </row>
    <row r="93" spans="1:9" ht="28.5" customHeight="1" x14ac:dyDescent="0.15">
      <c r="A93" s="42" t="s">
        <v>111</v>
      </c>
      <c r="B93" s="14" t="s">
        <v>166</v>
      </c>
      <c r="C93" s="6"/>
      <c r="D93" s="64">
        <v>4000</v>
      </c>
      <c r="E93" s="64">
        <v>4000</v>
      </c>
      <c r="F93" s="64">
        <v>4000</v>
      </c>
      <c r="G93" s="30">
        <v>4000</v>
      </c>
      <c r="H93" s="60">
        <f t="shared" si="4"/>
        <v>0</v>
      </c>
      <c r="I93" s="41">
        <f t="shared" si="5"/>
        <v>0</v>
      </c>
    </row>
    <row r="94" spans="1:9" ht="28.5" customHeight="1" x14ac:dyDescent="0.15">
      <c r="A94" s="42" t="s">
        <v>112</v>
      </c>
      <c r="B94" s="14" t="s">
        <v>167</v>
      </c>
      <c r="C94" s="6"/>
      <c r="D94" s="64">
        <v>3500</v>
      </c>
      <c r="E94" s="64">
        <v>3500</v>
      </c>
      <c r="F94" s="64">
        <v>3500</v>
      </c>
      <c r="G94" s="30">
        <v>3500</v>
      </c>
      <c r="H94" s="60">
        <f t="shared" si="4"/>
        <v>0</v>
      </c>
      <c r="I94" s="41">
        <f t="shared" si="5"/>
        <v>0</v>
      </c>
    </row>
    <row r="95" spans="1:9" ht="28.5" customHeight="1" x14ac:dyDescent="0.15">
      <c r="A95" s="42" t="s">
        <v>113</v>
      </c>
      <c r="B95" s="14" t="s">
        <v>168</v>
      </c>
      <c r="C95" s="6"/>
      <c r="D95" s="64">
        <v>3500</v>
      </c>
      <c r="E95" s="64">
        <v>3500</v>
      </c>
      <c r="F95" s="64">
        <v>3500</v>
      </c>
      <c r="G95" s="30">
        <v>3500</v>
      </c>
      <c r="H95" s="60">
        <f t="shared" si="4"/>
        <v>0</v>
      </c>
      <c r="I95" s="41">
        <f t="shared" si="5"/>
        <v>0</v>
      </c>
    </row>
    <row r="96" spans="1:9" ht="28.5" customHeight="1" x14ac:dyDescent="0.15">
      <c r="A96" s="42" t="s">
        <v>114</v>
      </c>
      <c r="B96" s="14" t="s">
        <v>169</v>
      </c>
      <c r="C96" s="6"/>
      <c r="D96" s="64">
        <v>330000</v>
      </c>
      <c r="E96" s="64">
        <v>330000</v>
      </c>
      <c r="F96" s="64">
        <v>330000</v>
      </c>
      <c r="G96" s="30">
        <v>330000</v>
      </c>
      <c r="H96" s="60">
        <f t="shared" si="4"/>
        <v>0</v>
      </c>
      <c r="I96" s="41">
        <f t="shared" si="5"/>
        <v>0</v>
      </c>
    </row>
    <row r="97" spans="1:9" ht="28.5" customHeight="1" x14ac:dyDescent="0.15">
      <c r="A97" s="42" t="s">
        <v>115</v>
      </c>
      <c r="B97" s="14" t="s">
        <v>170</v>
      </c>
      <c r="C97" s="6"/>
      <c r="D97" s="64">
        <v>10000</v>
      </c>
      <c r="E97" s="64">
        <v>10000</v>
      </c>
      <c r="F97" s="64">
        <v>10000</v>
      </c>
      <c r="G97" s="30">
        <v>10000</v>
      </c>
      <c r="H97" s="60">
        <f t="shared" si="4"/>
        <v>0</v>
      </c>
      <c r="I97" s="41">
        <f t="shared" si="5"/>
        <v>0</v>
      </c>
    </row>
    <row r="98" spans="1:9" ht="28.5" customHeight="1" x14ac:dyDescent="0.15">
      <c r="A98" s="42" t="s">
        <v>116</v>
      </c>
      <c r="B98" s="14" t="s">
        <v>171</v>
      </c>
      <c r="C98" s="6"/>
      <c r="D98" s="64">
        <v>20000</v>
      </c>
      <c r="E98" s="64">
        <v>20000</v>
      </c>
      <c r="F98" s="64">
        <v>20000</v>
      </c>
      <c r="G98" s="30">
        <v>20000</v>
      </c>
      <c r="H98" s="60">
        <f t="shared" si="4"/>
        <v>0</v>
      </c>
      <c r="I98" s="41">
        <f t="shared" si="5"/>
        <v>0</v>
      </c>
    </row>
    <row r="99" spans="1:9" ht="28.5" customHeight="1" x14ac:dyDescent="0.15">
      <c r="A99" s="42" t="s">
        <v>117</v>
      </c>
      <c r="B99" s="14" t="s">
        <v>213</v>
      </c>
      <c r="C99" s="6"/>
      <c r="D99" s="64">
        <v>4000</v>
      </c>
      <c r="E99" s="64">
        <v>4000</v>
      </c>
      <c r="F99" s="64">
        <v>4000</v>
      </c>
      <c r="G99" s="30">
        <v>4000</v>
      </c>
      <c r="H99" s="60">
        <f t="shared" si="4"/>
        <v>0</v>
      </c>
      <c r="I99" s="41">
        <f t="shared" si="5"/>
        <v>0</v>
      </c>
    </row>
    <row r="100" spans="1:9" ht="28.5" customHeight="1" x14ac:dyDescent="0.15">
      <c r="A100" s="42" t="s">
        <v>118</v>
      </c>
      <c r="B100" s="14" t="s">
        <v>172</v>
      </c>
      <c r="C100" s="6"/>
      <c r="D100" s="64">
        <v>20000</v>
      </c>
      <c r="E100" s="64">
        <v>20000</v>
      </c>
      <c r="F100" s="64">
        <v>20000</v>
      </c>
      <c r="G100" s="30">
        <v>20000</v>
      </c>
      <c r="H100" s="60">
        <f t="shared" si="4"/>
        <v>0</v>
      </c>
      <c r="I100" s="41">
        <f t="shared" si="5"/>
        <v>0</v>
      </c>
    </row>
    <row r="101" spans="1:9" ht="28.5" customHeight="1" x14ac:dyDescent="0.15">
      <c r="A101" s="42" t="s">
        <v>119</v>
      </c>
      <c r="B101" s="14" t="s">
        <v>173</v>
      </c>
      <c r="C101" s="6"/>
      <c r="D101" s="64">
        <v>12000</v>
      </c>
      <c r="E101" s="64">
        <v>12000</v>
      </c>
      <c r="F101" s="64">
        <v>12000</v>
      </c>
      <c r="G101" s="30">
        <v>12000</v>
      </c>
      <c r="H101" s="60">
        <f t="shared" si="4"/>
        <v>0</v>
      </c>
      <c r="I101" s="41">
        <f t="shared" si="5"/>
        <v>0</v>
      </c>
    </row>
    <row r="102" spans="1:9" ht="28.5" customHeight="1" x14ac:dyDescent="0.15">
      <c r="A102" s="42" t="s">
        <v>120</v>
      </c>
      <c r="B102" s="14" t="s">
        <v>174</v>
      </c>
      <c r="C102" s="6"/>
      <c r="D102" s="64">
        <v>15000</v>
      </c>
      <c r="E102" s="64">
        <v>15000</v>
      </c>
      <c r="F102" s="64">
        <v>15000</v>
      </c>
      <c r="G102" s="30">
        <v>15000</v>
      </c>
      <c r="H102" s="60">
        <f t="shared" si="4"/>
        <v>0</v>
      </c>
      <c r="I102" s="41">
        <f t="shared" si="5"/>
        <v>0</v>
      </c>
    </row>
    <row r="103" spans="1:9" ht="28.5" customHeight="1" x14ac:dyDescent="0.15">
      <c r="A103" s="42" t="s">
        <v>121</v>
      </c>
      <c r="B103" s="14" t="s">
        <v>175</v>
      </c>
      <c r="C103" s="6"/>
      <c r="D103" s="64">
        <v>12000</v>
      </c>
      <c r="E103" s="64">
        <v>12000</v>
      </c>
      <c r="F103" s="64">
        <v>12000</v>
      </c>
      <c r="G103" s="30">
        <v>12000</v>
      </c>
      <c r="H103" s="60">
        <f t="shared" ref="H103:H110" si="6">(G103-D103)/D103*100</f>
        <v>0</v>
      </c>
      <c r="I103" s="41">
        <f t="shared" ref="I103:I110" si="7">G103-F103</f>
        <v>0</v>
      </c>
    </row>
    <row r="104" spans="1:9" ht="28.5" customHeight="1" x14ac:dyDescent="0.15">
      <c r="A104" s="42" t="s">
        <v>122</v>
      </c>
      <c r="B104" s="14" t="s">
        <v>176</v>
      </c>
      <c r="C104" s="6"/>
      <c r="D104" s="64">
        <v>40000</v>
      </c>
      <c r="E104" s="64">
        <v>40000</v>
      </c>
      <c r="F104" s="64">
        <v>40000</v>
      </c>
      <c r="G104" s="30">
        <v>40000</v>
      </c>
      <c r="H104" s="60">
        <f t="shared" si="6"/>
        <v>0</v>
      </c>
      <c r="I104" s="41">
        <f t="shared" si="7"/>
        <v>0</v>
      </c>
    </row>
    <row r="105" spans="1:9" ht="28.5" customHeight="1" x14ac:dyDescent="0.15">
      <c r="A105" s="42" t="s">
        <v>123</v>
      </c>
      <c r="B105" s="14" t="s">
        <v>175</v>
      </c>
      <c r="C105" s="6"/>
      <c r="D105" s="64">
        <v>13000</v>
      </c>
      <c r="E105" s="64">
        <v>13000</v>
      </c>
      <c r="F105" s="64">
        <v>13000</v>
      </c>
      <c r="G105" s="30">
        <v>13000</v>
      </c>
      <c r="H105" s="60">
        <f t="shared" si="6"/>
        <v>0</v>
      </c>
      <c r="I105" s="41">
        <f t="shared" si="7"/>
        <v>0</v>
      </c>
    </row>
    <row r="106" spans="1:9" ht="28.5" customHeight="1" x14ac:dyDescent="0.15">
      <c r="A106" s="42" t="s">
        <v>124</v>
      </c>
      <c r="B106" s="14" t="s">
        <v>177</v>
      </c>
      <c r="C106" s="6"/>
      <c r="D106" s="64">
        <v>6000</v>
      </c>
      <c r="E106" s="64">
        <v>6000</v>
      </c>
      <c r="F106" s="64">
        <v>6000</v>
      </c>
      <c r="G106" s="30">
        <v>6000</v>
      </c>
      <c r="H106" s="60">
        <f t="shared" si="6"/>
        <v>0</v>
      </c>
      <c r="I106" s="41">
        <f t="shared" si="7"/>
        <v>0</v>
      </c>
    </row>
    <row r="107" spans="1:9" ht="28.5" customHeight="1" x14ac:dyDescent="0.15">
      <c r="A107" s="42" t="s">
        <v>125</v>
      </c>
      <c r="B107" s="14" t="s">
        <v>178</v>
      </c>
      <c r="C107" s="6"/>
      <c r="D107" s="64">
        <v>7000</v>
      </c>
      <c r="E107" s="64">
        <v>7000</v>
      </c>
      <c r="F107" s="64">
        <v>7000</v>
      </c>
      <c r="G107" s="30">
        <v>7000</v>
      </c>
      <c r="H107" s="60">
        <f t="shared" si="6"/>
        <v>0</v>
      </c>
      <c r="I107" s="41">
        <f t="shared" si="7"/>
        <v>0</v>
      </c>
    </row>
    <row r="108" spans="1:9" ht="28.5" customHeight="1" x14ac:dyDescent="0.15">
      <c r="A108" s="42" t="s">
        <v>126</v>
      </c>
      <c r="B108" s="14" t="s">
        <v>177</v>
      </c>
      <c r="C108" s="6"/>
      <c r="D108" s="64">
        <v>3000</v>
      </c>
      <c r="E108" s="64">
        <v>3000</v>
      </c>
      <c r="F108" s="64">
        <v>3000</v>
      </c>
      <c r="G108" s="30">
        <v>3000</v>
      </c>
      <c r="H108" s="60">
        <f t="shared" si="6"/>
        <v>0</v>
      </c>
      <c r="I108" s="41">
        <f t="shared" si="7"/>
        <v>0</v>
      </c>
    </row>
    <row r="109" spans="1:9" ht="28.5" customHeight="1" x14ac:dyDescent="0.15">
      <c r="A109" s="42" t="s">
        <v>127</v>
      </c>
      <c r="B109" s="14" t="s">
        <v>179</v>
      </c>
      <c r="C109" s="6"/>
      <c r="D109" s="64">
        <v>35000</v>
      </c>
      <c r="E109" s="64">
        <v>35000</v>
      </c>
      <c r="F109" s="64">
        <v>35000</v>
      </c>
      <c r="G109" s="30">
        <v>35000</v>
      </c>
      <c r="H109" s="60">
        <f t="shared" si="6"/>
        <v>0</v>
      </c>
      <c r="I109" s="41">
        <f t="shared" si="7"/>
        <v>0</v>
      </c>
    </row>
    <row r="110" spans="1:9" ht="28.5" customHeight="1" x14ac:dyDescent="0.15">
      <c r="A110" s="43" t="s">
        <v>128</v>
      </c>
      <c r="B110" s="20" t="s">
        <v>180</v>
      </c>
      <c r="C110" s="21"/>
      <c r="D110" s="65">
        <v>250000</v>
      </c>
      <c r="E110" s="65">
        <v>250000</v>
      </c>
      <c r="F110" s="65">
        <v>250000</v>
      </c>
      <c r="G110" s="31">
        <v>250000</v>
      </c>
      <c r="H110" s="61">
        <f t="shared" si="6"/>
        <v>0</v>
      </c>
      <c r="I110" s="44">
        <f t="shared" si="7"/>
        <v>0</v>
      </c>
    </row>
    <row r="111" spans="1:9" ht="28.5" customHeight="1" x14ac:dyDescent="0.15">
      <c r="A111" s="43" t="s">
        <v>129</v>
      </c>
      <c r="B111" s="20" t="s">
        <v>181</v>
      </c>
      <c r="C111" s="21"/>
      <c r="D111" s="31"/>
      <c r="E111" s="57"/>
      <c r="F111" s="65"/>
      <c r="G111" s="31"/>
      <c r="H111" s="25"/>
      <c r="I111" s="45"/>
    </row>
    <row r="112" spans="1:9" ht="28.5" customHeight="1" x14ac:dyDescent="0.15">
      <c r="A112" s="43" t="s">
        <v>130</v>
      </c>
      <c r="B112" s="20" t="s">
        <v>181</v>
      </c>
      <c r="C112" s="21"/>
      <c r="D112" s="31"/>
      <c r="E112" s="57"/>
      <c r="F112" s="65"/>
      <c r="G112" s="31"/>
      <c r="H112" s="25"/>
      <c r="I112" s="45"/>
    </row>
    <row r="113" spans="1:9" ht="28.5" customHeight="1" x14ac:dyDescent="0.15">
      <c r="A113" s="43" t="s">
        <v>131</v>
      </c>
      <c r="B113" s="22" t="s">
        <v>182</v>
      </c>
      <c r="C113" s="21" t="s">
        <v>183</v>
      </c>
      <c r="D113" s="31"/>
      <c r="E113" s="57"/>
      <c r="F113" s="65"/>
      <c r="G113" s="31"/>
      <c r="H113" s="25"/>
      <c r="I113" s="45"/>
    </row>
    <row r="114" spans="1:9" ht="28.5" customHeight="1" x14ac:dyDescent="0.15">
      <c r="A114" s="43" t="s">
        <v>132</v>
      </c>
      <c r="B114" s="22" t="s">
        <v>184</v>
      </c>
      <c r="C114" s="21"/>
      <c r="D114" s="31"/>
      <c r="E114" s="57"/>
      <c r="F114" s="65"/>
      <c r="G114" s="31"/>
      <c r="H114" s="25"/>
      <c r="I114" s="45"/>
    </row>
    <row r="115" spans="1:9" ht="28.5" customHeight="1" x14ac:dyDescent="0.15">
      <c r="A115" s="43" t="s">
        <v>133</v>
      </c>
      <c r="B115" s="22" t="s">
        <v>214</v>
      </c>
      <c r="C115" s="21"/>
      <c r="D115" s="31"/>
      <c r="E115" s="57"/>
      <c r="F115" s="65"/>
      <c r="G115" s="31"/>
      <c r="H115" s="25"/>
      <c r="I115" s="45"/>
    </row>
    <row r="116" spans="1:9" ht="28.5" customHeight="1" x14ac:dyDescent="0.15">
      <c r="A116" s="43" t="s">
        <v>134</v>
      </c>
      <c r="B116" s="20" t="s">
        <v>185</v>
      </c>
      <c r="C116" s="21"/>
      <c r="D116" s="31"/>
      <c r="E116" s="57"/>
      <c r="F116" s="65"/>
      <c r="G116" s="31"/>
      <c r="H116" s="25"/>
      <c r="I116" s="45"/>
    </row>
    <row r="117" spans="1:9" ht="28.5" customHeight="1" x14ac:dyDescent="0.15">
      <c r="A117" s="43" t="s">
        <v>135</v>
      </c>
      <c r="B117" s="20" t="s">
        <v>186</v>
      </c>
      <c r="C117" s="21"/>
      <c r="D117" s="31"/>
      <c r="E117" s="57"/>
      <c r="F117" s="65"/>
      <c r="G117" s="31"/>
      <c r="H117" s="25" t="e">
        <f>(E117-D117)/D117*100</f>
        <v>#DIV/0!</v>
      </c>
      <c r="I117" s="45"/>
    </row>
    <row r="118" spans="1:9" ht="28.5" customHeight="1" x14ac:dyDescent="0.15">
      <c r="A118" s="43" t="s">
        <v>136</v>
      </c>
      <c r="B118" s="20" t="s">
        <v>187</v>
      </c>
      <c r="C118" s="21"/>
      <c r="D118" s="31"/>
      <c r="E118" s="57"/>
      <c r="F118" s="65"/>
      <c r="G118" s="31"/>
      <c r="H118" s="25" t="e">
        <f>(E118-D118)/D118*100</f>
        <v>#DIV/0!</v>
      </c>
      <c r="I118" s="45"/>
    </row>
    <row r="119" spans="1:9" ht="28.5" customHeight="1" thickBot="1" x14ac:dyDescent="0.2">
      <c r="A119" s="46" t="s">
        <v>137</v>
      </c>
      <c r="B119" s="47" t="s">
        <v>222</v>
      </c>
      <c r="C119" s="48"/>
      <c r="D119" s="54"/>
      <c r="E119" s="58"/>
      <c r="F119" s="68"/>
      <c r="G119" s="54"/>
      <c r="H119" s="49" t="e">
        <f>(E119-D119)/D119*100</f>
        <v>#DIV/0!</v>
      </c>
      <c r="I119" s="50"/>
    </row>
  </sheetData>
  <mergeCells count="12">
    <mergeCell ref="A2:I2"/>
    <mergeCell ref="A4:A6"/>
    <mergeCell ref="B4:B6"/>
    <mergeCell ref="C4:C6"/>
    <mergeCell ref="D4:D6"/>
    <mergeCell ref="E4:G4"/>
    <mergeCell ref="H4:I4"/>
    <mergeCell ref="H5:H6"/>
    <mergeCell ref="I5:I6"/>
    <mergeCell ref="E5:E6"/>
    <mergeCell ref="F5:F6"/>
    <mergeCell ref="G5:G6"/>
  </mergeCells>
  <phoneticPr fontId="2" type="noConversion"/>
  <conditionalFormatting sqref="A29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2" fitToHeight="0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taean</cp:lastModifiedBy>
  <cp:lastPrinted>2019-08-29T06:05:11Z</cp:lastPrinted>
  <dcterms:created xsi:type="dcterms:W3CDTF">2012-01-17T07:39:46Z</dcterms:created>
  <dcterms:modified xsi:type="dcterms:W3CDTF">2021-02-25T09:27:59Z</dcterms:modified>
</cp:coreProperties>
</file>